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výsledková_listina" sheetId="1" r:id="rId1"/>
    <sheet name="výsledková_listina celková" sheetId="2" r:id="rId2"/>
    <sheet name="Aport trophy" sheetId="3" r:id="rId3"/>
  </sheets>
  <definedNames>
    <definedName name="_xlnm.Print_Area" localSheetId="2">'Aport trophy'!$A$1:$G$82</definedName>
    <definedName name="_xlnm.Print_Area" localSheetId="0">'výsledková_listina'!$A$1:$G$164</definedName>
    <definedName name="_xlnm.Print_Area" localSheetId="1">'výsledková_listina celková'!$A$1:$H$158</definedName>
  </definedNames>
  <calcPr fullCalcOnLoad="1"/>
</workbook>
</file>

<file path=xl/sharedStrings.xml><?xml version="1.0" encoding="utf-8"?>
<sst xmlns="http://schemas.openxmlformats.org/spreadsheetml/2006/main" count="1777" uniqueCount="530">
  <si>
    <t>Pořadí</t>
  </si>
  <si>
    <t>Kategorie</t>
  </si>
  <si>
    <t>Jméno závodníka</t>
  </si>
  <si>
    <t>Celkový čas</t>
  </si>
  <si>
    <t>Rasa</t>
  </si>
  <si>
    <t>Jméno psa</t>
  </si>
  <si>
    <t>1.</t>
  </si>
  <si>
    <t>DTM1</t>
  </si>
  <si>
    <t>Baláž Roman</t>
  </si>
  <si>
    <t>SH</t>
  </si>
  <si>
    <t>Markíza</t>
  </si>
  <si>
    <t>2.</t>
  </si>
  <si>
    <t>Grygar Franta</t>
  </si>
  <si>
    <t>H.S.</t>
  </si>
  <si>
    <t>Bad</t>
  </si>
  <si>
    <t>3.</t>
  </si>
  <si>
    <t>Chovanec Michael</t>
  </si>
  <si>
    <t>ESP</t>
  </si>
  <si>
    <t>Ferrari</t>
  </si>
  <si>
    <t>4.</t>
  </si>
  <si>
    <t>Němec Roman</t>
  </si>
  <si>
    <t>Dobrman</t>
  </si>
  <si>
    <t>Beta</t>
  </si>
  <si>
    <t>5.</t>
  </si>
  <si>
    <t>Pátek Michal</t>
  </si>
  <si>
    <t>Dobrman/Belgičák Mallinois</t>
  </si>
  <si>
    <t>CASTIGO</t>
  </si>
  <si>
    <t>6.</t>
  </si>
  <si>
    <t>Tomšík David</t>
  </si>
  <si>
    <t>AM</t>
  </si>
  <si>
    <t>Bessy</t>
  </si>
  <si>
    <t>7.</t>
  </si>
  <si>
    <t>Strnad Jiří</t>
  </si>
  <si>
    <t>Hasi</t>
  </si>
  <si>
    <t>8.</t>
  </si>
  <si>
    <t>Šlanhof Josef</t>
  </si>
  <si>
    <t>BK -border kolie</t>
  </si>
  <si>
    <t>Bony</t>
  </si>
  <si>
    <t>9.</t>
  </si>
  <si>
    <t>Brázda Petr</t>
  </si>
  <si>
    <t>Fík</t>
  </si>
  <si>
    <t>10.</t>
  </si>
  <si>
    <t>Roštár Boris SK</t>
  </si>
  <si>
    <t>Ajuk</t>
  </si>
  <si>
    <t>11.</t>
  </si>
  <si>
    <t>Kvapil Robert</t>
  </si>
  <si>
    <t>Faraonský chrt</t>
  </si>
  <si>
    <t>Dayat</t>
  </si>
  <si>
    <t>12.</t>
  </si>
  <si>
    <t>Krejčí Ladislav</t>
  </si>
  <si>
    <t>Knírač velký</t>
  </si>
  <si>
    <t>Pepíček</t>
  </si>
  <si>
    <t>13.</t>
  </si>
  <si>
    <t>Fučík František</t>
  </si>
  <si>
    <t>AJKA STRŽ</t>
  </si>
  <si>
    <t>14.</t>
  </si>
  <si>
    <t>Pelant Michal</t>
  </si>
  <si>
    <t>Misha</t>
  </si>
  <si>
    <t>15.</t>
  </si>
  <si>
    <t>Pudil Václav</t>
  </si>
  <si>
    <t>ČV</t>
  </si>
  <si>
    <t>Nik</t>
  </si>
  <si>
    <t>16.</t>
  </si>
  <si>
    <t>Mrovec Tomáš</t>
  </si>
  <si>
    <t>Německý ovčák</t>
  </si>
  <si>
    <t>Kelly</t>
  </si>
  <si>
    <t>17.</t>
  </si>
  <si>
    <t>Kuš Peter</t>
  </si>
  <si>
    <t>Ridgeback</t>
  </si>
  <si>
    <t>Erik</t>
  </si>
  <si>
    <t>18.</t>
  </si>
  <si>
    <t>Kovářík Miroslav</t>
  </si>
  <si>
    <t>Výmarák</t>
  </si>
  <si>
    <t>Azra z Šafranice</t>
  </si>
  <si>
    <t>19.</t>
  </si>
  <si>
    <t>Posád Zdeněk</t>
  </si>
  <si>
    <t>Kříženec</t>
  </si>
  <si>
    <t>Hery</t>
  </si>
  <si>
    <t>20.</t>
  </si>
  <si>
    <t>Stodůlka Lubomír</t>
  </si>
  <si>
    <t>Nero</t>
  </si>
  <si>
    <t>21.</t>
  </si>
  <si>
    <t>Ulč Ivan</t>
  </si>
  <si>
    <t>Knírač střední</t>
  </si>
  <si>
    <t>Nessie</t>
  </si>
  <si>
    <t>22.</t>
  </si>
  <si>
    <t>Fiala Jan</t>
  </si>
  <si>
    <t>Irish Setr</t>
  </si>
  <si>
    <t>Bora</t>
  </si>
  <si>
    <t>23.</t>
  </si>
  <si>
    <t>Prox Marek</t>
  </si>
  <si>
    <t>AZAWAKH - chrt</t>
  </si>
  <si>
    <t>Felah</t>
  </si>
  <si>
    <t>24.</t>
  </si>
  <si>
    <t>Šafařík Tomáš</t>
  </si>
  <si>
    <t>CITA</t>
  </si>
  <si>
    <t>25.</t>
  </si>
  <si>
    <t>Bezdíček Petr</t>
  </si>
  <si>
    <t>Jonáš</t>
  </si>
  <si>
    <t>26.</t>
  </si>
  <si>
    <t>Dvořák Petr</t>
  </si>
  <si>
    <t>Švýcarský ovčák</t>
  </si>
  <si>
    <t>Agir</t>
  </si>
  <si>
    <t>27.</t>
  </si>
  <si>
    <t>Vojtíšek Aleš</t>
  </si>
  <si>
    <t>Karelák</t>
  </si>
  <si>
    <t>Kaulí</t>
  </si>
  <si>
    <t>28.</t>
  </si>
  <si>
    <t>Stejskal Daniel</t>
  </si>
  <si>
    <t>DAISY</t>
  </si>
  <si>
    <t>29.</t>
  </si>
  <si>
    <t>Holásek Roman SK</t>
  </si>
  <si>
    <t>Belgický ovčák Mallinois</t>
  </si>
  <si>
    <t>CATY</t>
  </si>
  <si>
    <t>30.</t>
  </si>
  <si>
    <t>Kamenár Lukáš</t>
  </si>
  <si>
    <t>BUCK</t>
  </si>
  <si>
    <t>31.</t>
  </si>
  <si>
    <t>Slaninka Martin SK</t>
  </si>
  <si>
    <t>Mohawk</t>
  </si>
  <si>
    <t>32.</t>
  </si>
  <si>
    <t>Šídlo Michal</t>
  </si>
  <si>
    <t>šarplaninec</t>
  </si>
  <si>
    <t>Darja</t>
  </si>
  <si>
    <t>33.</t>
  </si>
  <si>
    <t>Pata Tonda</t>
  </si>
  <si>
    <t>AH + Akita</t>
  </si>
  <si>
    <t>Ami + Aki</t>
  </si>
  <si>
    <t>34.</t>
  </si>
  <si>
    <t>Hanzely Peter SK</t>
  </si>
  <si>
    <t>Ralf</t>
  </si>
  <si>
    <t>35.</t>
  </si>
  <si>
    <t>Šedivý Martin SK</t>
  </si>
  <si>
    <t>Farida</t>
  </si>
  <si>
    <t>36.</t>
  </si>
  <si>
    <t>Svoboda Jaroslav</t>
  </si>
  <si>
    <t>Owen Oxis</t>
  </si>
  <si>
    <t>37.</t>
  </si>
  <si>
    <t>Navrátil Michal</t>
  </si>
  <si>
    <t>HOKAIDO KEN</t>
  </si>
  <si>
    <t>Bishika</t>
  </si>
  <si>
    <t>38.</t>
  </si>
  <si>
    <t>Hurych Jaromír</t>
  </si>
  <si>
    <t>Samojed</t>
  </si>
  <si>
    <t>Ben</t>
  </si>
  <si>
    <t>39.</t>
  </si>
  <si>
    <t>Anderka Robert</t>
  </si>
  <si>
    <t>Veris</t>
  </si>
  <si>
    <t>40.</t>
  </si>
  <si>
    <t>Maňkoš Radek</t>
  </si>
  <si>
    <t>Bernský</t>
  </si>
  <si>
    <t>Alf</t>
  </si>
  <si>
    <t>41.</t>
  </si>
  <si>
    <t>Kozohorský Jiří</t>
  </si>
  <si>
    <t>Sany</t>
  </si>
  <si>
    <t>42.</t>
  </si>
  <si>
    <t>Borovka Michal</t>
  </si>
  <si>
    <t>Český fousek</t>
  </si>
  <si>
    <t>Cita</t>
  </si>
  <si>
    <t>43.</t>
  </si>
  <si>
    <t>Nikodém Jan</t>
  </si>
  <si>
    <t>Back</t>
  </si>
  <si>
    <t>44.</t>
  </si>
  <si>
    <t xml:space="preserve">Pícl Aleš </t>
  </si>
  <si>
    <t>AH</t>
  </si>
  <si>
    <t>Sam</t>
  </si>
  <si>
    <t>45.</t>
  </si>
  <si>
    <t>Sóky Gejza</t>
  </si>
  <si>
    <t>ALKA</t>
  </si>
  <si>
    <t>46.</t>
  </si>
  <si>
    <t>Hromník Aleš</t>
  </si>
  <si>
    <t>Kišu</t>
  </si>
  <si>
    <t>47.</t>
  </si>
  <si>
    <t>Hovorka Daniel</t>
  </si>
  <si>
    <t>Saša</t>
  </si>
  <si>
    <t>48.</t>
  </si>
  <si>
    <t>Žižka Petr</t>
  </si>
  <si>
    <t>Omen Auax Hof</t>
  </si>
  <si>
    <t>Kovařík Marcel</t>
  </si>
  <si>
    <t>AB -anlg. Bull.</t>
  </si>
  <si>
    <t>AKIM</t>
  </si>
  <si>
    <t>DNE</t>
  </si>
  <si>
    <t>Janků Stanislav</t>
  </si>
  <si>
    <t>český horský pes</t>
  </si>
  <si>
    <t>BERO</t>
  </si>
  <si>
    <t>Svoboda Tomáš</t>
  </si>
  <si>
    <t>Kvido</t>
  </si>
  <si>
    <t>Chlumský Miloslav</t>
  </si>
  <si>
    <t>Sparky</t>
  </si>
  <si>
    <t>Juránek Miroslav</t>
  </si>
  <si>
    <t>Zlatý Retrívr</t>
  </si>
  <si>
    <t>Billy</t>
  </si>
  <si>
    <t>Bakrlík Daniel</t>
  </si>
  <si>
    <t>Malý Münsterlandský ohař</t>
  </si>
  <si>
    <t>Argo</t>
  </si>
  <si>
    <t>Cupal René</t>
  </si>
  <si>
    <t>Dax</t>
  </si>
  <si>
    <t>Černoch Filip</t>
  </si>
  <si>
    <t>Chodský pes</t>
  </si>
  <si>
    <t>Bety</t>
  </si>
  <si>
    <t>Bejda Michal</t>
  </si>
  <si>
    <t>Maďarská vyžla</t>
  </si>
  <si>
    <t>Menkey</t>
  </si>
  <si>
    <t>Slavík Karel</t>
  </si>
  <si>
    <t>Novotný Ondřej</t>
  </si>
  <si>
    <t>Ája</t>
  </si>
  <si>
    <t>Raul Lukáš</t>
  </si>
  <si>
    <t>Arka</t>
  </si>
  <si>
    <t>Zaoral Jiří</t>
  </si>
  <si>
    <t>KIM</t>
  </si>
  <si>
    <t>Šuba Roman</t>
  </si>
  <si>
    <t>Kento</t>
  </si>
  <si>
    <t>Huňáček Jaroslav</t>
  </si>
  <si>
    <t>Jenifer</t>
  </si>
  <si>
    <t>Formánek Marian A</t>
  </si>
  <si>
    <t>AKITA INU</t>
  </si>
  <si>
    <t>Akito</t>
  </si>
  <si>
    <t>Bedros Wolfgang A</t>
  </si>
  <si>
    <t>SH kříženec</t>
  </si>
  <si>
    <t>Attang</t>
  </si>
  <si>
    <t>Höfner Pavel</t>
  </si>
  <si>
    <t>ARGO</t>
  </si>
  <si>
    <t>DNS</t>
  </si>
  <si>
    <t>Šefraný Radek</t>
  </si>
  <si>
    <t>Staford Bullterier</t>
  </si>
  <si>
    <t>Dash</t>
  </si>
  <si>
    <t>Řezník Libor</t>
  </si>
  <si>
    <t>Nady</t>
  </si>
  <si>
    <t>Švancara Martin</t>
  </si>
  <si>
    <t>Americký Pitbullterier</t>
  </si>
  <si>
    <t>Hektor</t>
  </si>
  <si>
    <t>Stehlík Ladislav SK</t>
  </si>
  <si>
    <t>Sindy</t>
  </si>
  <si>
    <t>Mička Michal</t>
  </si>
  <si>
    <t>Albi</t>
  </si>
  <si>
    <t>Škopek Vlastimil</t>
  </si>
  <si>
    <t>DAKOTA</t>
  </si>
  <si>
    <t>Zachariáš Petr</t>
  </si>
  <si>
    <t>Zdráhal František</t>
  </si>
  <si>
    <t>Sheron</t>
  </si>
  <si>
    <t>Vilč Marek</t>
  </si>
  <si>
    <t>Sid</t>
  </si>
  <si>
    <t>Kratochvila Pavel</t>
  </si>
  <si>
    <t>Dalmatský fousek</t>
  </si>
  <si>
    <t>Datel von Luxus</t>
  </si>
  <si>
    <t>Mazánek Pavel</t>
  </si>
  <si>
    <t>DTM2</t>
  </si>
  <si>
    <t>Páral Vladimír</t>
  </si>
  <si>
    <t>Slaměník Miloslav</t>
  </si>
  <si>
    <t>Bojar</t>
  </si>
  <si>
    <t>Kazda René</t>
  </si>
  <si>
    <t>ZARO BRYVILSAR</t>
  </si>
  <si>
    <t>Černoch Ladislav</t>
  </si>
  <si>
    <t>Urbášek Vladimír</t>
  </si>
  <si>
    <t>Esi</t>
  </si>
  <si>
    <t>Koudelka Ota</t>
  </si>
  <si>
    <t>Dori</t>
  </si>
  <si>
    <t>Kvasnica Monte</t>
  </si>
  <si>
    <t>FRAM</t>
  </si>
  <si>
    <t>Mazálek Miloslav</t>
  </si>
  <si>
    <t>Dago</t>
  </si>
  <si>
    <t>Fochler Petr</t>
  </si>
  <si>
    <t>Karda Otomar</t>
  </si>
  <si>
    <t>Buck</t>
  </si>
  <si>
    <t>Fabiánek Jaroslav</t>
  </si>
  <si>
    <t>Jim</t>
  </si>
  <si>
    <t>Kamenár Josef</t>
  </si>
  <si>
    <t>CARGO</t>
  </si>
  <si>
    <t>Matějka Jiří</t>
  </si>
  <si>
    <t>Dino</t>
  </si>
  <si>
    <t>Berka Zdeněk</t>
  </si>
  <si>
    <t>Vlk Rostislav</t>
  </si>
  <si>
    <t>ČHP</t>
  </si>
  <si>
    <t>KESSI</t>
  </si>
  <si>
    <t>Kupka Oldřich</t>
  </si>
  <si>
    <t>Efa</t>
  </si>
  <si>
    <t>Ing. Červenka Martin</t>
  </si>
  <si>
    <t>Arny</t>
  </si>
  <si>
    <t>Mruškovič Jozef SK</t>
  </si>
  <si>
    <t>Megi</t>
  </si>
  <si>
    <t>DQ</t>
  </si>
  <si>
    <t>DTW1</t>
  </si>
  <si>
    <t>Slaměníková Barbora</t>
  </si>
  <si>
    <t>Baree</t>
  </si>
  <si>
    <t>Slaměníková Markéta</t>
  </si>
  <si>
    <t>Sitka</t>
  </si>
  <si>
    <t>Ševelová Marie</t>
  </si>
  <si>
    <t>Bonnie</t>
  </si>
  <si>
    <t>Stránská Andrea</t>
  </si>
  <si>
    <t>CORT DARLEY ARABIAN</t>
  </si>
  <si>
    <t>Zindulková Lenka</t>
  </si>
  <si>
    <t>Bat</t>
  </si>
  <si>
    <t>Vašíčková Jana</t>
  </si>
  <si>
    <t>Eni</t>
  </si>
  <si>
    <t>Vejražková Petra</t>
  </si>
  <si>
    <t>Arne</t>
  </si>
  <si>
    <t>Hübnerová Lucie</t>
  </si>
  <si>
    <t>Sapča</t>
  </si>
  <si>
    <t>Obořilová Michaela</t>
  </si>
  <si>
    <t>Čada</t>
  </si>
  <si>
    <t>Frýdlová Ludmila</t>
  </si>
  <si>
    <t>Briard + kříženec</t>
  </si>
  <si>
    <t>Damon + Verro</t>
  </si>
  <si>
    <t>Bakrlíková Michaela</t>
  </si>
  <si>
    <t>Bára</t>
  </si>
  <si>
    <t>Čiperová Lenka</t>
  </si>
  <si>
    <t>Beauceron</t>
  </si>
  <si>
    <t>Logan</t>
  </si>
  <si>
    <t>Nováčková Jana</t>
  </si>
  <si>
    <t>Andy</t>
  </si>
  <si>
    <t>Kamenická Lenka</t>
  </si>
  <si>
    <t>Fancy</t>
  </si>
  <si>
    <t>Blachová Lenka</t>
  </si>
  <si>
    <t>Deny</t>
  </si>
  <si>
    <t>Vodvárková Jana</t>
  </si>
  <si>
    <t>Bigl</t>
  </si>
  <si>
    <t>Trapper</t>
  </si>
  <si>
    <t>Nádvorníková Julie</t>
  </si>
  <si>
    <t>Tery</t>
  </si>
  <si>
    <t>Šidlová Lucie</t>
  </si>
  <si>
    <t>Junková Zuzana</t>
  </si>
  <si>
    <t>Becky</t>
  </si>
  <si>
    <t>Šmotková Zuzana</t>
  </si>
  <si>
    <t>Bax</t>
  </si>
  <si>
    <t>Hotová Tereza</t>
  </si>
  <si>
    <t>Kulík</t>
  </si>
  <si>
    <t>Mžourková Dagmar</t>
  </si>
  <si>
    <t>ANY</t>
  </si>
  <si>
    <t>Bučková Olga</t>
  </si>
  <si>
    <t>AIKEN</t>
  </si>
  <si>
    <t>Chládková Olga</t>
  </si>
  <si>
    <t xml:space="preserve">Zlatý Retrívr </t>
  </si>
  <si>
    <t>Müllerová Eva</t>
  </si>
  <si>
    <t>Čiko</t>
  </si>
  <si>
    <t>Ježková Martina</t>
  </si>
  <si>
    <t>Ford</t>
  </si>
  <si>
    <t>Novotná - Rychtecká Andrea</t>
  </si>
  <si>
    <t>Kovaříková Radmila</t>
  </si>
  <si>
    <t>Labrador</t>
  </si>
  <si>
    <t>Sirius</t>
  </si>
  <si>
    <t>Trněná Katka</t>
  </si>
  <si>
    <t>BIG CRIFADI</t>
  </si>
  <si>
    <t>Tomášková Jana</t>
  </si>
  <si>
    <t>Cyrus</t>
  </si>
  <si>
    <t>Němcová Jitka</t>
  </si>
  <si>
    <t>Cleo</t>
  </si>
  <si>
    <t>Černická Martina SK</t>
  </si>
  <si>
    <t xml:space="preserve">cavalier </t>
  </si>
  <si>
    <t>Hero</t>
  </si>
  <si>
    <t>Nosková Hana</t>
  </si>
  <si>
    <t>Rita</t>
  </si>
  <si>
    <t>Majorošová Lenka</t>
  </si>
  <si>
    <t>Grand</t>
  </si>
  <si>
    <t>Černá Monika</t>
  </si>
  <si>
    <t>Barča</t>
  </si>
  <si>
    <t>Mráčková Alexandra</t>
  </si>
  <si>
    <t>Eimy</t>
  </si>
  <si>
    <t>Boháčková Markéta</t>
  </si>
  <si>
    <t>Chensie</t>
  </si>
  <si>
    <t>Marková Anna</t>
  </si>
  <si>
    <t>HIPP</t>
  </si>
  <si>
    <t>Cábová Lenka</t>
  </si>
  <si>
    <t>Jackie</t>
  </si>
  <si>
    <t>Lysáková Ivana</t>
  </si>
  <si>
    <t>Smokie jr</t>
  </si>
  <si>
    <t>Hnatevičová Lea</t>
  </si>
  <si>
    <t>Baky</t>
  </si>
  <si>
    <t>Boudová Bára</t>
  </si>
  <si>
    <t>Hasky</t>
  </si>
  <si>
    <t>Brůhová Michaela</t>
  </si>
  <si>
    <t>Brenda</t>
  </si>
  <si>
    <t>Novotná Pavla</t>
  </si>
  <si>
    <t>Dingo</t>
  </si>
  <si>
    <t>Kočanová Vlasta</t>
  </si>
  <si>
    <t>Kubeláková Daniela</t>
  </si>
  <si>
    <t>Peggy</t>
  </si>
  <si>
    <t>Ondrejátová Sylvie</t>
  </si>
  <si>
    <t>Čaky</t>
  </si>
  <si>
    <t>Čapková Daniela</t>
  </si>
  <si>
    <t>Sára</t>
  </si>
  <si>
    <t>DTW2</t>
  </si>
  <si>
    <t>Gorčáková Pavla</t>
  </si>
  <si>
    <t>Eddy</t>
  </si>
  <si>
    <t>Vodvárková Eliška</t>
  </si>
  <si>
    <t>Benny</t>
  </si>
  <si>
    <t>Šídlová Eva</t>
  </si>
  <si>
    <t>Leonberger</t>
  </si>
  <si>
    <t>Tarzan</t>
  </si>
  <si>
    <t>Fišerová Zdena</t>
  </si>
  <si>
    <t>Fabiánková Anna</t>
  </si>
  <si>
    <t>Daisy</t>
  </si>
  <si>
    <t>Kynclová Zuzana</t>
  </si>
  <si>
    <t>Kodýsek</t>
  </si>
  <si>
    <t>Muži do 40 let</t>
  </si>
  <si>
    <t>Muži nad 40 let</t>
  </si>
  <si>
    <t>Ženy do 40 let</t>
  </si>
  <si>
    <t>Ženy nad 40 let</t>
  </si>
  <si>
    <t xml:space="preserve">DNS </t>
  </si>
  <si>
    <t>Disqualification no start</t>
  </si>
  <si>
    <t xml:space="preserve">DNE </t>
  </si>
  <si>
    <t>Disqualification no end</t>
  </si>
  <si>
    <t xml:space="preserve">DQ </t>
  </si>
  <si>
    <t>Disqualification</t>
  </si>
  <si>
    <t>pořadí</t>
  </si>
  <si>
    <t xml:space="preserve"> jméno závodníka </t>
  </si>
  <si>
    <t>Body  Jeseník</t>
  </si>
  <si>
    <t>Body Šlapanice</t>
  </si>
  <si>
    <t>Body Horník</t>
  </si>
  <si>
    <t>Body celkem</t>
  </si>
  <si>
    <t xml:space="preserve">1. </t>
  </si>
  <si>
    <t xml:space="preserve">Markéta Slaměníková </t>
  </si>
  <si>
    <t xml:space="preserve">2. </t>
  </si>
  <si>
    <t xml:space="preserve">Olga Bučková </t>
  </si>
  <si>
    <t xml:space="preserve">3. </t>
  </si>
  <si>
    <t xml:space="preserve">Zuzana Junková </t>
  </si>
  <si>
    <t xml:space="preserve">4. </t>
  </si>
  <si>
    <t xml:space="preserve">Barbora Slaměníková </t>
  </si>
  <si>
    <t xml:space="preserve">5. </t>
  </si>
  <si>
    <t xml:space="preserve">Marie Ševelová </t>
  </si>
  <si>
    <t xml:space="preserve">6. </t>
  </si>
  <si>
    <t xml:space="preserve">Jana Zapletalová </t>
  </si>
  <si>
    <t xml:space="preserve">7. </t>
  </si>
  <si>
    <t xml:space="preserve">Jana Vašíčková </t>
  </si>
  <si>
    <t xml:space="preserve">8. </t>
  </si>
  <si>
    <t xml:space="preserve">Lenka Zindulková </t>
  </si>
  <si>
    <t xml:space="preserve">9. </t>
  </si>
  <si>
    <t xml:space="preserve">Lenka Cábová </t>
  </si>
  <si>
    <t xml:space="preserve">10. </t>
  </si>
  <si>
    <t xml:space="preserve">Anna Marková </t>
  </si>
  <si>
    <t xml:space="preserve">11. </t>
  </si>
  <si>
    <t xml:space="preserve">Daniela Čapková </t>
  </si>
  <si>
    <t xml:space="preserve">12. </t>
  </si>
  <si>
    <t xml:space="preserve">13. </t>
  </si>
  <si>
    <t xml:space="preserve">Eva Šídlová </t>
  </si>
  <si>
    <t xml:space="preserve">Žaneta Rouchalová </t>
  </si>
  <si>
    <t xml:space="preserve">17. </t>
  </si>
  <si>
    <t xml:space="preserve">Iva Ernestová </t>
  </si>
  <si>
    <t xml:space="preserve">19. </t>
  </si>
  <si>
    <t xml:space="preserve">20. </t>
  </si>
  <si>
    <t xml:space="preserve">21. </t>
  </si>
  <si>
    <t xml:space="preserve">Zdeňka Gratiasová </t>
  </si>
  <si>
    <t xml:space="preserve">Tereza Hotová </t>
  </si>
  <si>
    <t xml:space="preserve">Dagmar Mžourková </t>
  </si>
  <si>
    <t xml:space="preserve">Lenka Blahulíková </t>
  </si>
  <si>
    <t xml:space="preserve">Monika Vdolečková </t>
  </si>
  <si>
    <t xml:space="preserve">Jana Fojtová </t>
  </si>
  <si>
    <t xml:space="preserve">33. </t>
  </si>
  <si>
    <t xml:space="preserve">Anna Fabiánková </t>
  </si>
  <si>
    <t xml:space="preserve">Lucie Anděrová </t>
  </si>
  <si>
    <t xml:space="preserve">Michael Chovanec </t>
  </si>
  <si>
    <t xml:space="preserve">Petr Brázda </t>
  </si>
  <si>
    <t>2.-3.</t>
  </si>
  <si>
    <t xml:space="preserve">Michal Pátek </t>
  </si>
  <si>
    <t xml:space="preserve">Miloslav Slaměník </t>
  </si>
  <si>
    <t xml:space="preserve">Roman Baláž </t>
  </si>
  <si>
    <t xml:space="preserve">František Grygar </t>
  </si>
  <si>
    <t xml:space="preserve">Roman Němec </t>
  </si>
  <si>
    <t xml:space="preserve">Michal Míčka </t>
  </si>
  <si>
    <t xml:space="preserve">Josef Šlanhof </t>
  </si>
  <si>
    <t xml:space="preserve">René Kazda </t>
  </si>
  <si>
    <t xml:space="preserve">Ján Hošek </t>
  </si>
  <si>
    <t xml:space="preserve">Břetislav Musialek </t>
  </si>
  <si>
    <t xml:space="preserve">Michal Pelant </t>
  </si>
  <si>
    <t xml:space="preserve">Josef Matuška </t>
  </si>
  <si>
    <t xml:space="preserve">František Fučík </t>
  </si>
  <si>
    <t xml:space="preserve">Robert Kvapil </t>
  </si>
  <si>
    <t xml:space="preserve">Zdeněk Velan </t>
  </si>
  <si>
    <t xml:space="preserve">Martin Vojvodík </t>
  </si>
  <si>
    <t xml:space="preserve">Pavel Dobiáš </t>
  </si>
  <si>
    <t xml:space="preserve">Tomáš Šafařík </t>
  </si>
  <si>
    <t xml:space="preserve">Aleš Vojtíšek </t>
  </si>
  <si>
    <t xml:space="preserve">Martin Švancara </t>
  </si>
  <si>
    <t xml:space="preserve">Jan Burian </t>
  </si>
  <si>
    <t xml:space="preserve">Michal Navrátil </t>
  </si>
  <si>
    <t xml:space="preserve">Ladislav Černoch </t>
  </si>
  <si>
    <t xml:space="preserve">Jaroslav Monte Kvasnica </t>
  </si>
  <si>
    <t xml:space="preserve">Petr Dvořák </t>
  </si>
  <si>
    <t xml:space="preserve">Roman Smrž </t>
  </si>
  <si>
    <t xml:space="preserve">Aleš Pícl </t>
  </si>
  <si>
    <t xml:space="preserve">Antonín Pata </t>
  </si>
  <si>
    <t xml:space="preserve">Petr Fochler </t>
  </si>
  <si>
    <t xml:space="preserve">Stanislav Janků </t>
  </si>
  <si>
    <t>Muži</t>
  </si>
  <si>
    <t>Ženy</t>
  </si>
  <si>
    <t>Start. Č.</t>
  </si>
  <si>
    <t>Kat.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</si>
  <si>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</si>
  <si>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</si>
  <si>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</si>
  <si>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</si>
  <si>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</si>
  <si>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</si>
  <si>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</si>
  <si>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</si>
  <si>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</si>
  <si>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</si>
  <si>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</si>
  <si>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</si>
  <si>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</si>
  <si>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</si>
  <si>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Muži </t>
  </si>
  <si>
    <t>body</t>
  </si>
  <si>
    <t xml:space="preserve">14.-16. </t>
  </si>
  <si>
    <t>18.-19.</t>
  </si>
  <si>
    <t xml:space="preserve">22.-23. </t>
  </si>
  <si>
    <t>24.-26.</t>
  </si>
  <si>
    <t>27.-28.</t>
  </si>
  <si>
    <t>28.-28.</t>
  </si>
  <si>
    <t>29.-30.</t>
  </si>
  <si>
    <t xml:space="preserve">31.-32. </t>
  </si>
  <si>
    <t xml:space="preserve">34.-35. </t>
  </si>
  <si>
    <t>36.-37.</t>
  </si>
  <si>
    <t>36.-38.</t>
  </si>
  <si>
    <t>39.-40.</t>
  </si>
  <si>
    <t>10.-11.</t>
  </si>
  <si>
    <t>5.-6.</t>
  </si>
  <si>
    <t>13.-14.</t>
  </si>
  <si>
    <t>15.-16.</t>
  </si>
  <si>
    <t>17.-18.</t>
  </si>
  <si>
    <t>20.-21.</t>
  </si>
  <si>
    <t>22.-23.</t>
  </si>
  <si>
    <t>24.-25.</t>
  </si>
  <si>
    <t>26.-27.</t>
  </si>
  <si>
    <t>28.-29.</t>
  </si>
  <si>
    <t>30.-31.</t>
  </si>
  <si>
    <t>32.-33.</t>
  </si>
  <si>
    <t>34.-35</t>
  </si>
  <si>
    <t>34.-36</t>
  </si>
  <si>
    <t>Novotná-Rychtecká Andrea</t>
  </si>
  <si>
    <t>Start.č.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</si>
</sst>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h]:mm:ss.000"/>
    <numFmt numFmtId="166" formatCode="[h]:mm:ss.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36">
      <selection activeCell="C154" sqref="C154"/>
    </sheetView>
  </sheetViews>
  <sheetFormatPr defaultColWidth="8.875" defaultRowHeight="12.75"/>
  <cols>
    <col min="1" max="1" width="5.25390625" style="17" bestFit="1" customWidth="1"/>
    <col min="2" max="2" width="6.625" style="17" bestFit="1" customWidth="1"/>
    <col min="3" max="3" width="5.00390625" style="20" customWidth="1"/>
    <col min="4" max="4" width="21.375" style="17" bestFit="1" customWidth="1"/>
    <col min="5" max="5" width="19.75390625" style="17" bestFit="1" customWidth="1"/>
    <col min="6" max="6" width="18.875" style="17" bestFit="1" customWidth="1"/>
    <col min="7" max="7" width="10.00390625" style="25" bestFit="1" customWidth="1"/>
    <col min="8" max="16384" width="8.875" style="17" customWidth="1"/>
  </cols>
  <sheetData>
    <row r="1" spans="1:7" ht="11.25">
      <c r="A1" s="16" t="s">
        <v>393</v>
      </c>
      <c r="B1" s="16"/>
      <c r="C1" s="16"/>
      <c r="D1" s="16"/>
      <c r="E1" s="16"/>
      <c r="F1" s="16"/>
      <c r="G1" s="16"/>
    </row>
    <row r="2" spans="1:7" s="20" customFormat="1" ht="11.25">
      <c r="A2" s="18" t="s">
        <v>0</v>
      </c>
      <c r="B2" s="18" t="s">
        <v>484</v>
      </c>
      <c r="C2" s="18" t="s">
        <v>485</v>
      </c>
      <c r="D2" s="18" t="s">
        <v>2</v>
      </c>
      <c r="E2" s="18" t="s">
        <v>4</v>
      </c>
      <c r="F2" s="18" t="s">
        <v>5</v>
      </c>
      <c r="G2" s="19" t="s">
        <v>3</v>
      </c>
    </row>
    <row r="3" spans="1:7" ht="11.25">
      <c r="A3" s="21" t="s">
        <v>6</v>
      </c>
      <c r="B3" s="21">
        <v>147</v>
      </c>
      <c r="C3" s="18" t="s">
        <v>7</v>
      </c>
      <c r="D3" s="21" t="s">
        <v>8</v>
      </c>
      <c r="E3" s="21" t="s">
        <v>9</v>
      </c>
      <c r="F3" s="21" t="s">
        <v>10</v>
      </c>
      <c r="G3" s="22">
        <v>0.374337974537037</v>
      </c>
    </row>
    <row r="4" spans="1:7" ht="11.25">
      <c r="A4" s="21" t="s">
        <v>11</v>
      </c>
      <c r="B4" s="21">
        <v>149</v>
      </c>
      <c r="C4" s="18" t="s">
        <v>7</v>
      </c>
      <c r="D4" s="21" t="s">
        <v>12</v>
      </c>
      <c r="E4" s="21" t="s">
        <v>13</v>
      </c>
      <c r="F4" s="21" t="s">
        <v>14</v>
      </c>
      <c r="G4" s="22">
        <v>0.48420106481481484</v>
      </c>
    </row>
    <row r="5" spans="1:7" ht="11.25">
      <c r="A5" s="21" t="s">
        <v>15</v>
      </c>
      <c r="B5" s="21">
        <v>123</v>
      </c>
      <c r="C5" s="18" t="s">
        <v>7</v>
      </c>
      <c r="D5" s="21" t="s">
        <v>16</v>
      </c>
      <c r="E5" s="21" t="s">
        <v>17</v>
      </c>
      <c r="F5" s="21" t="s">
        <v>18</v>
      </c>
      <c r="G5" s="22">
        <v>0.6139903240740807</v>
      </c>
    </row>
    <row r="6" spans="1:7" ht="11.25">
      <c r="A6" s="21" t="s">
        <v>19</v>
      </c>
      <c r="B6" s="21">
        <v>80</v>
      </c>
      <c r="C6" s="18" t="s">
        <v>7</v>
      </c>
      <c r="D6" s="21" t="s">
        <v>20</v>
      </c>
      <c r="E6" s="21" t="s">
        <v>21</v>
      </c>
      <c r="F6" s="21" t="s">
        <v>22</v>
      </c>
      <c r="G6" s="22">
        <v>0.6681337037037081</v>
      </c>
    </row>
    <row r="7" spans="1:7" ht="11.25">
      <c r="A7" s="21" t="s">
        <v>23</v>
      </c>
      <c r="B7" s="21">
        <v>17</v>
      </c>
      <c r="C7" s="18" t="s">
        <v>7</v>
      </c>
      <c r="D7" s="21" t="s">
        <v>24</v>
      </c>
      <c r="E7" s="21" t="s">
        <v>25</v>
      </c>
      <c r="F7" s="21" t="s">
        <v>26</v>
      </c>
      <c r="G7" s="22">
        <v>0.700778043981482</v>
      </c>
    </row>
    <row r="8" spans="1:7" ht="11.25">
      <c r="A8" s="21" t="s">
        <v>27</v>
      </c>
      <c r="B8" s="21">
        <v>101</v>
      </c>
      <c r="C8" s="18" t="s">
        <v>7</v>
      </c>
      <c r="D8" s="21" t="s">
        <v>28</v>
      </c>
      <c r="E8" s="21" t="s">
        <v>29</v>
      </c>
      <c r="F8" s="21" t="s">
        <v>30</v>
      </c>
      <c r="G8" s="22">
        <v>0.7131261689814873</v>
      </c>
    </row>
    <row r="9" spans="1:7" ht="11.25">
      <c r="A9" s="21" t="s">
        <v>31</v>
      </c>
      <c r="B9" s="21">
        <v>64</v>
      </c>
      <c r="C9" s="18" t="s">
        <v>7</v>
      </c>
      <c r="D9" s="21" t="s">
        <v>32</v>
      </c>
      <c r="E9" s="21" t="s">
        <v>9</v>
      </c>
      <c r="F9" s="21" t="s">
        <v>33</v>
      </c>
      <c r="G9" s="22">
        <v>0.7398939583333367</v>
      </c>
    </row>
    <row r="10" spans="1:7" ht="11.25">
      <c r="A10" s="21" t="s">
        <v>34</v>
      </c>
      <c r="B10" s="21">
        <v>86</v>
      </c>
      <c r="C10" s="18" t="s">
        <v>7</v>
      </c>
      <c r="D10" s="21" t="s">
        <v>35</v>
      </c>
      <c r="E10" s="21" t="s">
        <v>36</v>
      </c>
      <c r="F10" s="21" t="s">
        <v>37</v>
      </c>
      <c r="G10" s="22">
        <v>0.7476739236111161</v>
      </c>
    </row>
    <row r="11" spans="1:7" ht="11.25">
      <c r="A11" s="21" t="s">
        <v>38</v>
      </c>
      <c r="B11" s="21">
        <v>48</v>
      </c>
      <c r="C11" s="18" t="s">
        <v>7</v>
      </c>
      <c r="D11" s="21" t="s">
        <v>39</v>
      </c>
      <c r="E11" s="21" t="s">
        <v>9</v>
      </c>
      <c r="F11" s="21" t="s">
        <v>40</v>
      </c>
      <c r="G11" s="22">
        <v>0.7524480208333357</v>
      </c>
    </row>
    <row r="12" spans="1:7" ht="11.25">
      <c r="A12" s="21" t="s">
        <v>41</v>
      </c>
      <c r="B12" s="21">
        <v>63</v>
      </c>
      <c r="C12" s="18" t="s">
        <v>7</v>
      </c>
      <c r="D12" s="21" t="s">
        <v>42</v>
      </c>
      <c r="E12" s="21" t="s">
        <v>29</v>
      </c>
      <c r="F12" s="21" t="s">
        <v>43</v>
      </c>
      <c r="G12" s="22">
        <v>0.8071869097222261</v>
      </c>
    </row>
    <row r="13" spans="1:7" ht="11.25">
      <c r="A13" s="21" t="s">
        <v>44</v>
      </c>
      <c r="B13" s="21">
        <v>137</v>
      </c>
      <c r="C13" s="18" t="s">
        <v>7</v>
      </c>
      <c r="D13" s="21" t="s">
        <v>45</v>
      </c>
      <c r="E13" s="21" t="s">
        <v>46</v>
      </c>
      <c r="F13" s="21" t="s">
        <v>47</v>
      </c>
      <c r="G13" s="22">
        <v>0.8426520717592669</v>
      </c>
    </row>
    <row r="14" spans="1:7" ht="11.25">
      <c r="A14" s="21" t="s">
        <v>48</v>
      </c>
      <c r="B14" s="21">
        <v>12</v>
      </c>
      <c r="C14" s="18" t="s">
        <v>7</v>
      </c>
      <c r="D14" s="21" t="s">
        <v>49</v>
      </c>
      <c r="E14" s="21" t="s">
        <v>50</v>
      </c>
      <c r="F14" s="21" t="s">
        <v>51</v>
      </c>
      <c r="G14" s="22">
        <v>0.9259855208333336</v>
      </c>
    </row>
    <row r="15" spans="1:7" ht="11.25">
      <c r="A15" s="21" t="s">
        <v>52</v>
      </c>
      <c r="B15" s="21">
        <v>32</v>
      </c>
      <c r="C15" s="18" t="s">
        <v>7</v>
      </c>
      <c r="D15" s="21" t="s">
        <v>53</v>
      </c>
      <c r="E15" s="21" t="s">
        <v>9</v>
      </c>
      <c r="F15" s="21" t="s">
        <v>54</v>
      </c>
      <c r="G15" s="22">
        <v>0.9669410185185205</v>
      </c>
    </row>
    <row r="16" spans="1:7" ht="11.25">
      <c r="A16" s="21" t="s">
        <v>55</v>
      </c>
      <c r="B16" s="21">
        <v>31</v>
      </c>
      <c r="C16" s="18" t="s">
        <v>7</v>
      </c>
      <c r="D16" s="21" t="s">
        <v>56</v>
      </c>
      <c r="E16" s="21" t="s">
        <v>29</v>
      </c>
      <c r="F16" s="21" t="s">
        <v>57</v>
      </c>
      <c r="G16" s="22">
        <v>0.9678663773148164</v>
      </c>
    </row>
    <row r="17" spans="1:7" ht="11.25">
      <c r="A17" s="21" t="s">
        <v>58</v>
      </c>
      <c r="B17" s="21">
        <v>73</v>
      </c>
      <c r="C17" s="18" t="s">
        <v>7</v>
      </c>
      <c r="D17" s="21" t="s">
        <v>59</v>
      </c>
      <c r="E17" s="21" t="s">
        <v>60</v>
      </c>
      <c r="F17" s="21" t="s">
        <v>61</v>
      </c>
      <c r="G17" s="22">
        <v>1.0538327893518562</v>
      </c>
    </row>
    <row r="18" spans="1:7" ht="11.25">
      <c r="A18" s="21" t="s">
        <v>62</v>
      </c>
      <c r="B18" s="21">
        <v>79</v>
      </c>
      <c r="C18" s="18" t="s">
        <v>7</v>
      </c>
      <c r="D18" s="21" t="s">
        <v>63</v>
      </c>
      <c r="E18" s="21" t="s">
        <v>64</v>
      </c>
      <c r="F18" s="21" t="s">
        <v>65</v>
      </c>
      <c r="G18" s="22">
        <v>1.0701983333333374</v>
      </c>
    </row>
    <row r="19" spans="1:7" ht="11.25">
      <c r="A19" s="21" t="s">
        <v>66</v>
      </c>
      <c r="B19" s="21">
        <v>74</v>
      </c>
      <c r="C19" s="18" t="s">
        <v>7</v>
      </c>
      <c r="D19" s="21" t="s">
        <v>67</v>
      </c>
      <c r="E19" s="21" t="s">
        <v>68</v>
      </c>
      <c r="F19" s="21" t="s">
        <v>69</v>
      </c>
      <c r="G19" s="22">
        <v>1.0849444907407444</v>
      </c>
    </row>
    <row r="20" spans="1:7" ht="11.25">
      <c r="A20" s="21" t="s">
        <v>70</v>
      </c>
      <c r="B20" s="21">
        <v>22</v>
      </c>
      <c r="C20" s="18" t="s">
        <v>7</v>
      </c>
      <c r="D20" s="21" t="s">
        <v>71</v>
      </c>
      <c r="E20" s="21" t="s">
        <v>72</v>
      </c>
      <c r="F20" s="21" t="s">
        <v>73</v>
      </c>
      <c r="G20" s="22">
        <v>1.1065382986111127</v>
      </c>
    </row>
    <row r="21" spans="1:7" ht="11.25">
      <c r="A21" s="21" t="s">
        <v>74</v>
      </c>
      <c r="B21" s="21">
        <v>54</v>
      </c>
      <c r="C21" s="18" t="s">
        <v>7</v>
      </c>
      <c r="D21" s="21" t="s">
        <v>75</v>
      </c>
      <c r="E21" s="21" t="s">
        <v>76</v>
      </c>
      <c r="F21" s="21" t="s">
        <v>77</v>
      </c>
      <c r="G21" s="22">
        <v>1.1115562500000027</v>
      </c>
    </row>
    <row r="22" spans="1:7" ht="11.25">
      <c r="A22" s="21" t="s">
        <v>78</v>
      </c>
      <c r="B22" s="21">
        <v>113</v>
      </c>
      <c r="C22" s="18" t="s">
        <v>7</v>
      </c>
      <c r="D22" s="21" t="s">
        <v>79</v>
      </c>
      <c r="E22" s="21" t="s">
        <v>64</v>
      </c>
      <c r="F22" s="21" t="s">
        <v>80</v>
      </c>
      <c r="G22" s="22">
        <v>1.1921139351851913</v>
      </c>
    </row>
    <row r="23" spans="1:7" ht="11.25">
      <c r="A23" s="21" t="s">
        <v>81</v>
      </c>
      <c r="B23" s="21">
        <v>145</v>
      </c>
      <c r="C23" s="18" t="s">
        <v>7</v>
      </c>
      <c r="D23" s="21" t="s">
        <v>82</v>
      </c>
      <c r="E23" s="21" t="s">
        <v>83</v>
      </c>
      <c r="F23" s="21" t="s">
        <v>84</v>
      </c>
      <c r="G23" s="22">
        <v>1.2093427314814813</v>
      </c>
    </row>
    <row r="24" spans="1:7" ht="11.25">
      <c r="A24" s="21" t="s">
        <v>85</v>
      </c>
      <c r="B24" s="21">
        <v>111</v>
      </c>
      <c r="C24" s="18" t="s">
        <v>7</v>
      </c>
      <c r="D24" s="21" t="s">
        <v>86</v>
      </c>
      <c r="E24" s="21" t="s">
        <v>87</v>
      </c>
      <c r="F24" s="21" t="s">
        <v>88</v>
      </c>
      <c r="G24" s="22">
        <v>1.2329538425925985</v>
      </c>
    </row>
    <row r="25" spans="1:7" ht="11.25">
      <c r="A25" s="21" t="s">
        <v>89</v>
      </c>
      <c r="B25" s="21">
        <v>25</v>
      </c>
      <c r="C25" s="18" t="s">
        <v>7</v>
      </c>
      <c r="D25" s="21" t="s">
        <v>90</v>
      </c>
      <c r="E25" s="21" t="s">
        <v>91</v>
      </c>
      <c r="F25" s="21" t="s">
        <v>92</v>
      </c>
      <c r="G25" s="22">
        <v>1.2683528240740751</v>
      </c>
    </row>
    <row r="26" spans="1:7" ht="11.25">
      <c r="A26" s="21" t="s">
        <v>93</v>
      </c>
      <c r="B26" s="21">
        <v>15</v>
      </c>
      <c r="C26" s="18" t="s">
        <v>7</v>
      </c>
      <c r="D26" s="21" t="s">
        <v>94</v>
      </c>
      <c r="E26" s="21" t="s">
        <v>29</v>
      </c>
      <c r="F26" s="21" t="s">
        <v>95</v>
      </c>
      <c r="G26" s="22">
        <v>1.290819166666667</v>
      </c>
    </row>
    <row r="27" spans="1:7" ht="11.25">
      <c r="A27" s="21" t="s">
        <v>96</v>
      </c>
      <c r="B27" s="21">
        <v>59</v>
      </c>
      <c r="C27" s="18" t="s">
        <v>7</v>
      </c>
      <c r="D27" s="21" t="s">
        <v>97</v>
      </c>
      <c r="E27" s="21" t="s">
        <v>64</v>
      </c>
      <c r="F27" s="21" t="s">
        <v>98</v>
      </c>
      <c r="G27" s="22">
        <v>1.2942959375000032</v>
      </c>
    </row>
    <row r="28" spans="1:7" ht="11.25">
      <c r="A28" s="21" t="s">
        <v>99</v>
      </c>
      <c r="B28" s="21">
        <v>58</v>
      </c>
      <c r="C28" s="18" t="s">
        <v>7</v>
      </c>
      <c r="D28" s="21" t="s">
        <v>100</v>
      </c>
      <c r="E28" s="21" t="s">
        <v>101</v>
      </c>
      <c r="F28" s="21" t="s">
        <v>102</v>
      </c>
      <c r="G28" s="22">
        <v>1.2949903819444482</v>
      </c>
    </row>
    <row r="29" spans="1:7" ht="11.25">
      <c r="A29" s="21" t="s">
        <v>103</v>
      </c>
      <c r="B29" s="21">
        <v>38</v>
      </c>
      <c r="C29" s="18" t="s">
        <v>7</v>
      </c>
      <c r="D29" s="21" t="s">
        <v>104</v>
      </c>
      <c r="E29" s="21" t="s">
        <v>105</v>
      </c>
      <c r="F29" s="21" t="s">
        <v>106</v>
      </c>
      <c r="G29" s="22">
        <v>1.296145983796298</v>
      </c>
    </row>
    <row r="30" spans="1:7" ht="11.25">
      <c r="A30" s="21" t="s">
        <v>107</v>
      </c>
      <c r="B30" s="21">
        <v>5</v>
      </c>
      <c r="C30" s="18" t="s">
        <v>7</v>
      </c>
      <c r="D30" s="21" t="s">
        <v>108</v>
      </c>
      <c r="E30" s="21" t="s">
        <v>36</v>
      </c>
      <c r="F30" s="21" t="s">
        <v>109</v>
      </c>
      <c r="G30" s="22">
        <v>1.3034745717592593</v>
      </c>
    </row>
    <row r="31" spans="1:7" ht="11.25">
      <c r="A31" s="21" t="s">
        <v>110</v>
      </c>
      <c r="B31" s="21">
        <v>27</v>
      </c>
      <c r="C31" s="18" t="s">
        <v>7</v>
      </c>
      <c r="D31" s="21" t="s">
        <v>111</v>
      </c>
      <c r="E31" s="21" t="s">
        <v>112</v>
      </c>
      <c r="F31" s="21" t="s">
        <v>113</v>
      </c>
      <c r="G31" s="22">
        <v>1.3035683680555565</v>
      </c>
    </row>
    <row r="32" spans="1:7" ht="11.25">
      <c r="A32" s="21" t="s">
        <v>114</v>
      </c>
      <c r="B32" s="21">
        <v>4</v>
      </c>
      <c r="C32" s="18" t="s">
        <v>7</v>
      </c>
      <c r="D32" s="21" t="s">
        <v>115</v>
      </c>
      <c r="E32" s="21" t="s">
        <v>29</v>
      </c>
      <c r="F32" s="21" t="s">
        <v>116</v>
      </c>
      <c r="G32" s="22">
        <v>1.3041690162037034</v>
      </c>
    </row>
    <row r="33" spans="1:7" ht="11.25">
      <c r="A33" s="21" t="s">
        <v>117</v>
      </c>
      <c r="B33" s="21">
        <v>136</v>
      </c>
      <c r="C33" s="18" t="s">
        <v>7</v>
      </c>
      <c r="D33" s="21" t="s">
        <v>118</v>
      </c>
      <c r="E33" s="21" t="s">
        <v>29</v>
      </c>
      <c r="F33" s="21" t="s">
        <v>119</v>
      </c>
      <c r="G33" s="22">
        <v>1.3144614236111187</v>
      </c>
    </row>
    <row r="34" spans="1:7" ht="11.25">
      <c r="A34" s="21" t="s">
        <v>120</v>
      </c>
      <c r="B34" s="21">
        <v>45</v>
      </c>
      <c r="C34" s="18" t="s">
        <v>7</v>
      </c>
      <c r="D34" s="21" t="s">
        <v>121</v>
      </c>
      <c r="E34" s="21" t="s">
        <v>122</v>
      </c>
      <c r="F34" s="21" t="s">
        <v>123</v>
      </c>
      <c r="G34" s="22">
        <v>1.3761415046296326</v>
      </c>
    </row>
    <row r="35" spans="1:7" ht="11.25">
      <c r="A35" s="21" t="s">
        <v>124</v>
      </c>
      <c r="B35" s="21">
        <v>20</v>
      </c>
      <c r="C35" s="18" t="s">
        <v>7</v>
      </c>
      <c r="D35" s="21" t="s">
        <v>125</v>
      </c>
      <c r="E35" s="21" t="s">
        <v>126</v>
      </c>
      <c r="F35" s="21" t="s">
        <v>127</v>
      </c>
      <c r="G35" s="22">
        <v>1.3916707638888899</v>
      </c>
    </row>
    <row r="36" spans="1:7" ht="11.25">
      <c r="A36" s="21" t="s">
        <v>128</v>
      </c>
      <c r="B36" s="21">
        <v>134</v>
      </c>
      <c r="C36" s="18" t="s">
        <v>7</v>
      </c>
      <c r="D36" s="21" t="s">
        <v>129</v>
      </c>
      <c r="E36" s="21" t="s">
        <v>9</v>
      </c>
      <c r="F36" s="21" t="s">
        <v>130</v>
      </c>
      <c r="G36" s="22">
        <v>1.4081300925926</v>
      </c>
    </row>
    <row r="37" spans="1:7" ht="11.25">
      <c r="A37" s="21" t="s">
        <v>131</v>
      </c>
      <c r="B37" s="21">
        <v>91</v>
      </c>
      <c r="C37" s="18" t="s">
        <v>7</v>
      </c>
      <c r="D37" s="21" t="s">
        <v>132</v>
      </c>
      <c r="E37" s="21" t="s">
        <v>64</v>
      </c>
      <c r="F37" s="21" t="s">
        <v>133</v>
      </c>
      <c r="G37" s="22">
        <v>1.4379909722222275</v>
      </c>
    </row>
    <row r="38" spans="1:7" ht="11.25">
      <c r="A38" s="21" t="s">
        <v>134</v>
      </c>
      <c r="B38" s="21">
        <v>90</v>
      </c>
      <c r="C38" s="18" t="s">
        <v>7</v>
      </c>
      <c r="D38" s="21" t="s">
        <v>135</v>
      </c>
      <c r="E38" s="21" t="s">
        <v>9</v>
      </c>
      <c r="F38" s="21" t="s">
        <v>136</v>
      </c>
      <c r="G38" s="22">
        <v>1.4399221064814864</v>
      </c>
    </row>
    <row r="39" spans="1:7" ht="11.25">
      <c r="A39" s="21" t="s">
        <v>137</v>
      </c>
      <c r="B39" s="21">
        <v>60</v>
      </c>
      <c r="C39" s="18" t="s">
        <v>7</v>
      </c>
      <c r="D39" s="21" t="s">
        <v>138</v>
      </c>
      <c r="E39" s="21" t="s">
        <v>139</v>
      </c>
      <c r="F39" s="21" t="s">
        <v>140</v>
      </c>
      <c r="G39" s="22">
        <v>1.4433801736111147</v>
      </c>
    </row>
    <row r="40" spans="1:7" ht="11.25">
      <c r="A40" s="21" t="s">
        <v>141</v>
      </c>
      <c r="B40" s="21">
        <v>100</v>
      </c>
      <c r="C40" s="18" t="s">
        <v>7</v>
      </c>
      <c r="D40" s="21" t="s">
        <v>142</v>
      </c>
      <c r="E40" s="21" t="s">
        <v>143</v>
      </c>
      <c r="F40" s="21" t="s">
        <v>144</v>
      </c>
      <c r="G40" s="22">
        <v>1.4503852546296347</v>
      </c>
    </row>
    <row r="41" spans="1:7" ht="11.25">
      <c r="A41" s="21" t="s">
        <v>145</v>
      </c>
      <c r="B41" s="21">
        <v>94</v>
      </c>
      <c r="C41" s="18" t="s">
        <v>7</v>
      </c>
      <c r="D41" s="21" t="s">
        <v>146</v>
      </c>
      <c r="E41" s="21" t="s">
        <v>76</v>
      </c>
      <c r="F41" s="21" t="s">
        <v>147</v>
      </c>
      <c r="G41" s="22">
        <v>1.4572230671296356</v>
      </c>
    </row>
    <row r="42" spans="1:7" ht="11.25">
      <c r="A42" s="21" t="s">
        <v>148</v>
      </c>
      <c r="B42" s="21">
        <v>84</v>
      </c>
      <c r="C42" s="18" t="s">
        <v>7</v>
      </c>
      <c r="D42" s="21" t="s">
        <v>149</v>
      </c>
      <c r="E42" s="21" t="s">
        <v>150</v>
      </c>
      <c r="F42" s="21" t="s">
        <v>151</v>
      </c>
      <c r="G42" s="22">
        <v>1.4615594444444486</v>
      </c>
    </row>
    <row r="43" spans="1:7" ht="11.25">
      <c r="A43" s="21" t="s">
        <v>152</v>
      </c>
      <c r="B43" s="21">
        <v>128</v>
      </c>
      <c r="C43" s="18" t="s">
        <v>7</v>
      </c>
      <c r="D43" s="21" t="s">
        <v>153</v>
      </c>
      <c r="E43" s="21" t="s">
        <v>9</v>
      </c>
      <c r="F43" s="21" t="s">
        <v>154</v>
      </c>
      <c r="G43" s="22">
        <v>1.4686167129629697</v>
      </c>
    </row>
    <row r="44" spans="1:7" ht="11.25">
      <c r="A44" s="21" t="s">
        <v>155</v>
      </c>
      <c r="B44" s="21">
        <v>127</v>
      </c>
      <c r="C44" s="18" t="s">
        <v>7</v>
      </c>
      <c r="D44" s="21" t="s">
        <v>156</v>
      </c>
      <c r="E44" s="21" t="s">
        <v>157</v>
      </c>
      <c r="F44" s="21" t="s">
        <v>158</v>
      </c>
      <c r="G44" s="22">
        <v>1.4690856250000073</v>
      </c>
    </row>
    <row r="45" spans="1:7" ht="11.25">
      <c r="A45" s="21" t="s">
        <v>159</v>
      </c>
      <c r="B45" s="21">
        <v>126</v>
      </c>
      <c r="C45" s="18" t="s">
        <v>7</v>
      </c>
      <c r="D45" s="21" t="s">
        <v>160</v>
      </c>
      <c r="E45" s="21" t="s">
        <v>9</v>
      </c>
      <c r="F45" s="21" t="s">
        <v>161</v>
      </c>
      <c r="G45" s="22">
        <v>1.4699216782407476</v>
      </c>
    </row>
    <row r="46" spans="1:7" ht="11.25">
      <c r="A46" s="21" t="s">
        <v>162</v>
      </c>
      <c r="B46" s="21">
        <v>141</v>
      </c>
      <c r="C46" s="18" t="s">
        <v>7</v>
      </c>
      <c r="D46" s="21" t="s">
        <v>163</v>
      </c>
      <c r="E46" s="21" t="s">
        <v>164</v>
      </c>
      <c r="F46" s="21" t="s">
        <v>165</v>
      </c>
      <c r="G46" s="22">
        <v>1.4797415509259333</v>
      </c>
    </row>
    <row r="47" spans="1:7" ht="11.25">
      <c r="A47" s="21" t="s">
        <v>166</v>
      </c>
      <c r="B47" s="21">
        <v>23</v>
      </c>
      <c r="C47" s="18" t="s">
        <v>7</v>
      </c>
      <c r="D47" s="21" t="s">
        <v>167</v>
      </c>
      <c r="E47" s="21" t="s">
        <v>9</v>
      </c>
      <c r="F47" s="21" t="s">
        <v>168</v>
      </c>
      <c r="G47" s="22">
        <v>1.5413078472222232</v>
      </c>
    </row>
    <row r="48" spans="1:7" ht="11.25">
      <c r="A48" s="21" t="s">
        <v>169</v>
      </c>
      <c r="B48" s="21">
        <v>43</v>
      </c>
      <c r="C48" s="18" t="s">
        <v>7</v>
      </c>
      <c r="D48" s="21" t="s">
        <v>170</v>
      </c>
      <c r="E48" s="21" t="s">
        <v>139</v>
      </c>
      <c r="F48" s="21" t="s">
        <v>171</v>
      </c>
      <c r="G48" s="22">
        <v>1.6280295138888907</v>
      </c>
    </row>
    <row r="49" spans="1:7" ht="11.25">
      <c r="A49" s="21" t="s">
        <v>172</v>
      </c>
      <c r="B49" s="21">
        <v>144</v>
      </c>
      <c r="C49" s="18" t="s">
        <v>7</v>
      </c>
      <c r="D49" s="21" t="s">
        <v>173</v>
      </c>
      <c r="E49" s="21" t="s">
        <v>9</v>
      </c>
      <c r="F49" s="21" t="s">
        <v>174</v>
      </c>
      <c r="G49" s="22">
        <v>2.05842943287037</v>
      </c>
    </row>
    <row r="50" spans="1:7" ht="11.25">
      <c r="A50" s="21" t="s">
        <v>175</v>
      </c>
      <c r="B50" s="21">
        <v>122</v>
      </c>
      <c r="C50" s="18" t="s">
        <v>7</v>
      </c>
      <c r="D50" s="21" t="s">
        <v>176</v>
      </c>
      <c r="E50" s="21" t="s">
        <v>64</v>
      </c>
      <c r="F50" s="21" t="s">
        <v>177</v>
      </c>
      <c r="G50" s="22">
        <v>2.1151507407407477</v>
      </c>
    </row>
    <row r="51" spans="1:7" ht="11.25">
      <c r="A51" s="21"/>
      <c r="B51" s="21">
        <v>6</v>
      </c>
      <c r="C51" s="18" t="s">
        <v>7</v>
      </c>
      <c r="D51" s="21" t="s">
        <v>178</v>
      </c>
      <c r="E51" s="21" t="s">
        <v>179</v>
      </c>
      <c r="F51" s="21" t="s">
        <v>180</v>
      </c>
      <c r="G51" s="22" t="s">
        <v>181</v>
      </c>
    </row>
    <row r="52" spans="1:7" ht="11.25">
      <c r="A52" s="21"/>
      <c r="B52" s="21">
        <v>39</v>
      </c>
      <c r="C52" s="18" t="s">
        <v>7</v>
      </c>
      <c r="D52" s="21" t="s">
        <v>182</v>
      </c>
      <c r="E52" s="21" t="s">
        <v>183</v>
      </c>
      <c r="F52" s="21" t="s">
        <v>184</v>
      </c>
      <c r="G52" s="22" t="s">
        <v>181</v>
      </c>
    </row>
    <row r="53" spans="1:7" ht="11.25">
      <c r="A53" s="21"/>
      <c r="B53" s="21">
        <v>40</v>
      </c>
      <c r="C53" s="18" t="s">
        <v>7</v>
      </c>
      <c r="D53" s="21" t="s">
        <v>185</v>
      </c>
      <c r="E53" s="21" t="s">
        <v>64</v>
      </c>
      <c r="F53" s="21" t="s">
        <v>186</v>
      </c>
      <c r="G53" s="22" t="s">
        <v>181</v>
      </c>
    </row>
    <row r="54" spans="1:7" ht="11.25">
      <c r="A54" s="21"/>
      <c r="B54" s="21">
        <v>42</v>
      </c>
      <c r="C54" s="18" t="s">
        <v>7</v>
      </c>
      <c r="D54" s="21" t="s">
        <v>187</v>
      </c>
      <c r="E54" s="21" t="s">
        <v>164</v>
      </c>
      <c r="F54" s="21" t="s">
        <v>188</v>
      </c>
      <c r="G54" s="22" t="s">
        <v>181</v>
      </c>
    </row>
    <row r="55" spans="1:7" ht="11.25">
      <c r="A55" s="21"/>
      <c r="B55" s="21">
        <v>49</v>
      </c>
      <c r="C55" s="18" t="s">
        <v>7</v>
      </c>
      <c r="D55" s="21" t="s">
        <v>189</v>
      </c>
      <c r="E55" s="21" t="s">
        <v>190</v>
      </c>
      <c r="F55" s="21" t="s">
        <v>191</v>
      </c>
      <c r="G55" s="22" t="s">
        <v>181</v>
      </c>
    </row>
    <row r="56" spans="1:7" ht="11.25">
      <c r="A56" s="21"/>
      <c r="B56" s="21">
        <v>68</v>
      </c>
      <c r="C56" s="18" t="s">
        <v>7</v>
      </c>
      <c r="D56" s="21" t="s">
        <v>192</v>
      </c>
      <c r="E56" s="21" t="s">
        <v>193</v>
      </c>
      <c r="F56" s="21" t="s">
        <v>194</v>
      </c>
      <c r="G56" s="22" t="s">
        <v>181</v>
      </c>
    </row>
    <row r="57" spans="1:7" ht="11.25">
      <c r="A57" s="21"/>
      <c r="B57" s="21">
        <v>78</v>
      </c>
      <c r="C57" s="18" t="s">
        <v>7</v>
      </c>
      <c r="D57" s="21" t="s">
        <v>195</v>
      </c>
      <c r="E57" s="21" t="s">
        <v>64</v>
      </c>
      <c r="F57" s="21" t="s">
        <v>196</v>
      </c>
      <c r="G57" s="22" t="s">
        <v>181</v>
      </c>
    </row>
    <row r="58" spans="1:7" ht="11.25">
      <c r="A58" s="21"/>
      <c r="B58" s="21">
        <v>87</v>
      </c>
      <c r="C58" s="18" t="s">
        <v>7</v>
      </c>
      <c r="D58" s="21" t="s">
        <v>197</v>
      </c>
      <c r="E58" s="21" t="s">
        <v>198</v>
      </c>
      <c r="F58" s="21" t="s">
        <v>199</v>
      </c>
      <c r="G58" s="22" t="s">
        <v>181</v>
      </c>
    </row>
    <row r="59" spans="1:7" ht="11.25">
      <c r="A59" s="21"/>
      <c r="B59" s="21">
        <v>88</v>
      </c>
      <c r="C59" s="18" t="s">
        <v>7</v>
      </c>
      <c r="D59" s="21" t="s">
        <v>200</v>
      </c>
      <c r="E59" s="21" t="s">
        <v>201</v>
      </c>
      <c r="F59" s="21" t="s">
        <v>202</v>
      </c>
      <c r="G59" s="22" t="s">
        <v>181</v>
      </c>
    </row>
    <row r="60" spans="1:7" ht="11.25">
      <c r="A60" s="21"/>
      <c r="B60" s="21">
        <v>98</v>
      </c>
      <c r="C60" s="18" t="s">
        <v>7</v>
      </c>
      <c r="D60" s="21" t="s">
        <v>203</v>
      </c>
      <c r="E60" s="21" t="s">
        <v>64</v>
      </c>
      <c r="F60" s="21" t="s">
        <v>130</v>
      </c>
      <c r="G60" s="22" t="s">
        <v>181</v>
      </c>
    </row>
    <row r="61" spans="1:7" ht="11.25">
      <c r="A61" s="21"/>
      <c r="B61" s="21">
        <v>116</v>
      </c>
      <c r="C61" s="18" t="s">
        <v>7</v>
      </c>
      <c r="D61" s="21" t="s">
        <v>204</v>
      </c>
      <c r="E61" s="21" t="s">
        <v>105</v>
      </c>
      <c r="F61" s="21" t="s">
        <v>205</v>
      </c>
      <c r="G61" s="22" t="s">
        <v>181</v>
      </c>
    </row>
    <row r="62" spans="1:7" ht="11.25">
      <c r="A62" s="21"/>
      <c r="B62" s="21">
        <v>117</v>
      </c>
      <c r="C62" s="18" t="s">
        <v>7</v>
      </c>
      <c r="D62" s="21" t="s">
        <v>206</v>
      </c>
      <c r="E62" s="21" t="s">
        <v>105</v>
      </c>
      <c r="F62" s="21" t="s">
        <v>207</v>
      </c>
      <c r="G62" s="22" t="s">
        <v>181</v>
      </c>
    </row>
    <row r="63" spans="1:7" ht="11.25">
      <c r="A63" s="21"/>
      <c r="B63" s="21">
        <v>120</v>
      </c>
      <c r="C63" s="18" t="s">
        <v>7</v>
      </c>
      <c r="D63" s="21" t="s">
        <v>208</v>
      </c>
      <c r="E63" s="21" t="s">
        <v>21</v>
      </c>
      <c r="F63" s="21" t="s">
        <v>209</v>
      </c>
      <c r="G63" s="22" t="s">
        <v>181</v>
      </c>
    </row>
    <row r="64" spans="1:7" ht="11.25">
      <c r="A64" s="21"/>
      <c r="B64" s="21">
        <v>121</v>
      </c>
      <c r="C64" s="18" t="s">
        <v>7</v>
      </c>
      <c r="D64" s="21" t="s">
        <v>210</v>
      </c>
      <c r="E64" s="21" t="s">
        <v>21</v>
      </c>
      <c r="F64" s="21" t="s">
        <v>211</v>
      </c>
      <c r="G64" s="22" t="s">
        <v>181</v>
      </c>
    </row>
    <row r="65" spans="1:7" ht="11.25">
      <c r="A65" s="21"/>
      <c r="B65" s="21">
        <v>130</v>
      </c>
      <c r="C65" s="18" t="s">
        <v>7</v>
      </c>
      <c r="D65" s="21" t="s">
        <v>212</v>
      </c>
      <c r="E65" s="21" t="s">
        <v>21</v>
      </c>
      <c r="F65" s="21" t="s">
        <v>213</v>
      </c>
      <c r="G65" s="22" t="s">
        <v>181</v>
      </c>
    </row>
    <row r="66" spans="1:7" ht="11.25">
      <c r="A66" s="21"/>
      <c r="B66" s="21">
        <v>142</v>
      </c>
      <c r="C66" s="18" t="s">
        <v>7</v>
      </c>
      <c r="D66" s="21" t="s">
        <v>214</v>
      </c>
      <c r="E66" s="21" t="s">
        <v>215</v>
      </c>
      <c r="F66" s="21" t="s">
        <v>216</v>
      </c>
      <c r="G66" s="22" t="s">
        <v>181</v>
      </c>
    </row>
    <row r="67" spans="1:7" ht="11.25">
      <c r="A67" s="21"/>
      <c r="B67" s="21">
        <v>143</v>
      </c>
      <c r="C67" s="18" t="s">
        <v>7</v>
      </c>
      <c r="D67" s="21" t="s">
        <v>217</v>
      </c>
      <c r="E67" s="21" t="s">
        <v>218</v>
      </c>
      <c r="F67" s="21" t="s">
        <v>219</v>
      </c>
      <c r="G67" s="22" t="s">
        <v>181</v>
      </c>
    </row>
    <row r="68" spans="1:7" ht="11.25">
      <c r="A68" s="21"/>
      <c r="B68" s="21">
        <v>9</v>
      </c>
      <c r="C68" s="18" t="s">
        <v>7</v>
      </c>
      <c r="D68" s="21" t="s">
        <v>220</v>
      </c>
      <c r="E68" s="21" t="s">
        <v>83</v>
      </c>
      <c r="F68" s="21" t="s">
        <v>221</v>
      </c>
      <c r="G68" s="22" t="s">
        <v>222</v>
      </c>
    </row>
    <row r="69" spans="1:7" ht="11.25">
      <c r="A69" s="21"/>
      <c r="B69" s="21">
        <v>14</v>
      </c>
      <c r="C69" s="18" t="s">
        <v>7</v>
      </c>
      <c r="D69" s="21" t="s">
        <v>223</v>
      </c>
      <c r="E69" s="21" t="s">
        <v>224</v>
      </c>
      <c r="F69" s="21" t="s">
        <v>225</v>
      </c>
      <c r="G69" s="22" t="s">
        <v>222</v>
      </c>
    </row>
    <row r="70" spans="1:7" ht="11.25">
      <c r="A70" s="21"/>
      <c r="B70" s="21">
        <v>21</v>
      </c>
      <c r="C70" s="18" t="s">
        <v>7</v>
      </c>
      <c r="D70" s="21" t="s">
        <v>226</v>
      </c>
      <c r="E70" s="21" t="s">
        <v>215</v>
      </c>
      <c r="F70" s="21" t="s">
        <v>227</v>
      </c>
      <c r="G70" s="22" t="s">
        <v>222</v>
      </c>
    </row>
    <row r="71" spans="1:7" ht="11.25">
      <c r="A71" s="21"/>
      <c r="B71" s="21">
        <v>52</v>
      </c>
      <c r="C71" s="18" t="s">
        <v>7</v>
      </c>
      <c r="D71" s="21" t="s">
        <v>228</v>
      </c>
      <c r="E71" s="21" t="s">
        <v>229</v>
      </c>
      <c r="F71" s="21" t="s">
        <v>230</v>
      </c>
      <c r="G71" s="22" t="s">
        <v>222</v>
      </c>
    </row>
    <row r="72" spans="1:7" ht="11.25">
      <c r="A72" s="21"/>
      <c r="B72" s="21">
        <v>62</v>
      </c>
      <c r="C72" s="18" t="s">
        <v>7</v>
      </c>
      <c r="D72" s="21" t="s">
        <v>231</v>
      </c>
      <c r="E72" s="21" t="s">
        <v>9</v>
      </c>
      <c r="F72" s="21" t="s">
        <v>232</v>
      </c>
      <c r="G72" s="22" t="s">
        <v>222</v>
      </c>
    </row>
    <row r="73" spans="1:7" ht="11.25">
      <c r="A73" s="21"/>
      <c r="B73" s="21">
        <v>75</v>
      </c>
      <c r="C73" s="18" t="s">
        <v>7</v>
      </c>
      <c r="D73" s="21" t="s">
        <v>233</v>
      </c>
      <c r="E73" s="21" t="s">
        <v>9</v>
      </c>
      <c r="F73" s="21" t="s">
        <v>234</v>
      </c>
      <c r="G73" s="22" t="s">
        <v>222</v>
      </c>
    </row>
    <row r="74" spans="1:7" ht="11.25">
      <c r="A74" s="21"/>
      <c r="B74" s="21">
        <v>89</v>
      </c>
      <c r="C74" s="18" t="s">
        <v>7</v>
      </c>
      <c r="D74" s="21" t="s">
        <v>235</v>
      </c>
      <c r="E74" s="21" t="s">
        <v>9</v>
      </c>
      <c r="F74" s="21" t="s">
        <v>236</v>
      </c>
      <c r="G74" s="22" t="s">
        <v>222</v>
      </c>
    </row>
    <row r="75" spans="1:7" ht="11.25">
      <c r="A75" s="21"/>
      <c r="B75" s="21">
        <v>95</v>
      </c>
      <c r="C75" s="18" t="s">
        <v>7</v>
      </c>
      <c r="D75" s="21" t="s">
        <v>237</v>
      </c>
      <c r="E75" s="21"/>
      <c r="F75" s="21"/>
      <c r="G75" s="22" t="s">
        <v>222</v>
      </c>
    </row>
    <row r="76" spans="1:7" ht="11.25">
      <c r="A76" s="21"/>
      <c r="B76" s="21">
        <v>119</v>
      </c>
      <c r="C76" s="18" t="s">
        <v>7</v>
      </c>
      <c r="D76" s="21" t="s">
        <v>238</v>
      </c>
      <c r="E76" s="21" t="s">
        <v>87</v>
      </c>
      <c r="F76" s="21" t="s">
        <v>239</v>
      </c>
      <c r="G76" s="22" t="s">
        <v>222</v>
      </c>
    </row>
    <row r="77" spans="1:7" ht="11.25">
      <c r="A77" s="21"/>
      <c r="B77" s="21">
        <v>124</v>
      </c>
      <c r="C77" s="18" t="s">
        <v>7</v>
      </c>
      <c r="D77" s="21" t="s">
        <v>240</v>
      </c>
      <c r="E77" s="21" t="s">
        <v>29</v>
      </c>
      <c r="F77" s="21" t="s">
        <v>241</v>
      </c>
      <c r="G77" s="22" t="s">
        <v>222</v>
      </c>
    </row>
    <row r="78" spans="1:7" ht="11.25">
      <c r="A78" s="21"/>
      <c r="B78" s="21">
        <v>125</v>
      </c>
      <c r="C78" s="18" t="s">
        <v>7</v>
      </c>
      <c r="D78" s="21" t="s">
        <v>242</v>
      </c>
      <c r="E78" s="21" t="s">
        <v>243</v>
      </c>
      <c r="F78" s="21" t="s">
        <v>244</v>
      </c>
      <c r="G78" s="22" t="s">
        <v>222</v>
      </c>
    </row>
    <row r="79" spans="1:7" ht="11.25">
      <c r="A79" s="21"/>
      <c r="B79" s="21">
        <v>131</v>
      </c>
      <c r="C79" s="18" t="s">
        <v>7</v>
      </c>
      <c r="D79" s="21" t="s">
        <v>245</v>
      </c>
      <c r="E79" s="21"/>
      <c r="F79" s="21"/>
      <c r="G79" s="22" t="s">
        <v>222</v>
      </c>
    </row>
    <row r="80" spans="1:7" ht="11.25">
      <c r="A80" s="23"/>
      <c r="B80" s="23"/>
      <c r="C80" s="32"/>
      <c r="D80" s="23"/>
      <c r="E80" s="23"/>
      <c r="F80" s="23"/>
      <c r="G80" s="24"/>
    </row>
    <row r="81" spans="1:7" ht="11.25">
      <c r="A81" s="16" t="s">
        <v>394</v>
      </c>
      <c r="B81" s="16"/>
      <c r="C81" s="16"/>
      <c r="D81" s="16"/>
      <c r="E81" s="16"/>
      <c r="F81" s="16"/>
      <c r="G81" s="16"/>
    </row>
    <row r="82" spans="1:7" s="20" customFormat="1" ht="11.25">
      <c r="A82" s="18" t="s">
        <v>0</v>
      </c>
      <c r="B82" s="18" t="s">
        <v>484</v>
      </c>
      <c r="C82" s="18" t="s">
        <v>485</v>
      </c>
      <c r="D82" s="18" t="s">
        <v>2</v>
      </c>
      <c r="E82" s="18" t="s">
        <v>4</v>
      </c>
      <c r="F82" s="18" t="s">
        <v>5</v>
      </c>
      <c r="G82" s="19" t="s">
        <v>3</v>
      </c>
    </row>
    <row r="83" spans="1:7" ht="11.25">
      <c r="A83" s="21" t="s">
        <v>6</v>
      </c>
      <c r="B83" s="21">
        <v>46</v>
      </c>
      <c r="C83" s="18" t="s">
        <v>246</v>
      </c>
      <c r="D83" s="21" t="s">
        <v>247</v>
      </c>
      <c r="E83" s="21" t="s">
        <v>29</v>
      </c>
      <c r="F83" s="21"/>
      <c r="G83" s="22">
        <v>0.7576918402777801</v>
      </c>
    </row>
    <row r="84" spans="1:7" ht="11.25">
      <c r="A84" s="21" t="s">
        <v>11</v>
      </c>
      <c r="B84" s="21">
        <v>37</v>
      </c>
      <c r="C84" s="18" t="s">
        <v>246</v>
      </c>
      <c r="D84" s="21" t="s">
        <v>248</v>
      </c>
      <c r="E84" s="21" t="s">
        <v>76</v>
      </c>
      <c r="F84" s="21" t="s">
        <v>249</v>
      </c>
      <c r="G84" s="22">
        <v>0.7596342361111135</v>
      </c>
    </row>
    <row r="85" spans="1:7" ht="11.25">
      <c r="A85" s="21" t="s">
        <v>15</v>
      </c>
      <c r="B85" s="21">
        <v>18</v>
      </c>
      <c r="C85" s="18" t="s">
        <v>246</v>
      </c>
      <c r="D85" s="21" t="s">
        <v>250</v>
      </c>
      <c r="E85" s="21" t="s">
        <v>198</v>
      </c>
      <c r="F85" s="21" t="s">
        <v>251</v>
      </c>
      <c r="G85" s="22">
        <v>0.7732813541666677</v>
      </c>
    </row>
    <row r="86" spans="1:7" ht="11.25">
      <c r="A86" s="21" t="s">
        <v>19</v>
      </c>
      <c r="B86" s="21">
        <v>16</v>
      </c>
      <c r="C86" s="18" t="s">
        <v>246</v>
      </c>
      <c r="D86" s="21" t="s">
        <v>252</v>
      </c>
      <c r="E86" s="21" t="s">
        <v>29</v>
      </c>
      <c r="F86" s="21" t="s">
        <v>88</v>
      </c>
      <c r="G86" s="22">
        <v>1.1909194444444453</v>
      </c>
    </row>
    <row r="87" spans="1:7" ht="11.25">
      <c r="A87" s="21" t="s">
        <v>23</v>
      </c>
      <c r="B87" s="21">
        <v>148</v>
      </c>
      <c r="C87" s="18" t="s">
        <v>246</v>
      </c>
      <c r="D87" s="21" t="s">
        <v>253</v>
      </c>
      <c r="E87" s="21" t="s">
        <v>29</v>
      </c>
      <c r="F87" s="21" t="s">
        <v>254</v>
      </c>
      <c r="G87" s="22">
        <v>1.248642303240741</v>
      </c>
    </row>
    <row r="88" spans="1:7" ht="11.25">
      <c r="A88" s="21" t="s">
        <v>27</v>
      </c>
      <c r="B88" s="21">
        <v>99</v>
      </c>
      <c r="C88" s="18" t="s">
        <v>246</v>
      </c>
      <c r="D88" s="21" t="s">
        <v>255</v>
      </c>
      <c r="E88" s="21" t="s">
        <v>143</v>
      </c>
      <c r="F88" s="21" t="s">
        <v>256</v>
      </c>
      <c r="G88" s="22">
        <v>1.2574582754629688</v>
      </c>
    </row>
    <row r="89" spans="1:7" ht="11.25">
      <c r="A89" s="21" t="s">
        <v>31</v>
      </c>
      <c r="B89" s="21">
        <v>24</v>
      </c>
      <c r="C89" s="18" t="s">
        <v>246</v>
      </c>
      <c r="D89" s="21" t="s">
        <v>257</v>
      </c>
      <c r="E89" s="21" t="s">
        <v>29</v>
      </c>
      <c r="F89" s="21" t="s">
        <v>258</v>
      </c>
      <c r="G89" s="22">
        <v>1.3055552430555573</v>
      </c>
    </row>
    <row r="90" spans="1:7" ht="11.25">
      <c r="A90" s="21" t="s">
        <v>34</v>
      </c>
      <c r="B90" s="21">
        <v>112</v>
      </c>
      <c r="C90" s="18" t="s">
        <v>246</v>
      </c>
      <c r="D90" s="21" t="s">
        <v>259</v>
      </c>
      <c r="E90" s="21" t="s">
        <v>64</v>
      </c>
      <c r="F90" s="21" t="s">
        <v>260</v>
      </c>
      <c r="G90" s="22">
        <v>1.376196099537044</v>
      </c>
    </row>
    <row r="91" spans="1:7" ht="11.25">
      <c r="A91" s="21" t="s">
        <v>38</v>
      </c>
      <c r="B91" s="21">
        <v>47</v>
      </c>
      <c r="C91" s="18" t="s">
        <v>246</v>
      </c>
      <c r="D91" s="21" t="s">
        <v>261</v>
      </c>
      <c r="E91" s="21" t="s">
        <v>150</v>
      </c>
      <c r="F91" s="21" t="s">
        <v>144</v>
      </c>
      <c r="G91" s="22">
        <v>1.3888491435185215</v>
      </c>
    </row>
    <row r="92" spans="1:7" ht="11.25">
      <c r="A92" s="21" t="s">
        <v>41</v>
      </c>
      <c r="B92" s="21">
        <v>51</v>
      </c>
      <c r="C92" s="18" t="s">
        <v>246</v>
      </c>
      <c r="D92" s="21" t="s">
        <v>262</v>
      </c>
      <c r="E92" s="21" t="s">
        <v>29</v>
      </c>
      <c r="F92" s="21" t="s">
        <v>263</v>
      </c>
      <c r="G92" s="22">
        <v>1.5087252662037063</v>
      </c>
    </row>
    <row r="93" spans="1:7" ht="11.25">
      <c r="A93" s="21" t="s">
        <v>44</v>
      </c>
      <c r="B93" s="21">
        <v>67</v>
      </c>
      <c r="C93" s="18" t="s">
        <v>246</v>
      </c>
      <c r="D93" s="21" t="s">
        <v>264</v>
      </c>
      <c r="E93" s="21" t="s">
        <v>29</v>
      </c>
      <c r="F93" s="21" t="s">
        <v>265</v>
      </c>
      <c r="G93" s="22">
        <v>1.5209149537037074</v>
      </c>
    </row>
    <row r="94" spans="1:7" ht="11.25">
      <c r="A94" s="21" t="s">
        <v>48</v>
      </c>
      <c r="B94" s="21">
        <v>3</v>
      </c>
      <c r="C94" s="18" t="s">
        <v>246</v>
      </c>
      <c r="D94" s="21" t="s">
        <v>266</v>
      </c>
      <c r="E94" s="21" t="s">
        <v>29</v>
      </c>
      <c r="F94" s="21" t="s">
        <v>267</v>
      </c>
      <c r="G94" s="22">
        <v>1.5623856018518518</v>
      </c>
    </row>
    <row r="95" spans="1:7" ht="11.25">
      <c r="A95" s="21" t="s">
        <v>52</v>
      </c>
      <c r="B95" s="21">
        <v>34</v>
      </c>
      <c r="C95" s="18" t="s">
        <v>246</v>
      </c>
      <c r="D95" s="21" t="s">
        <v>268</v>
      </c>
      <c r="E95" s="21" t="s">
        <v>60</v>
      </c>
      <c r="F95" s="21" t="s">
        <v>269</v>
      </c>
      <c r="G95" s="22">
        <v>1.955373611111113</v>
      </c>
    </row>
    <row r="96" spans="1:7" ht="11.25">
      <c r="A96" s="21"/>
      <c r="B96" s="21">
        <v>129</v>
      </c>
      <c r="C96" s="18" t="s">
        <v>246</v>
      </c>
      <c r="D96" s="21" t="s">
        <v>270</v>
      </c>
      <c r="E96" s="21" t="s">
        <v>64</v>
      </c>
      <c r="F96" s="21" t="s">
        <v>144</v>
      </c>
      <c r="G96" s="22">
        <v>2.1105237615740813</v>
      </c>
    </row>
    <row r="97" spans="1:7" ht="11.25">
      <c r="A97" s="21"/>
      <c r="B97" s="21">
        <v>8</v>
      </c>
      <c r="C97" s="18" t="s">
        <v>246</v>
      </c>
      <c r="D97" s="21" t="s">
        <v>271</v>
      </c>
      <c r="E97" s="21" t="s">
        <v>272</v>
      </c>
      <c r="F97" s="21" t="s">
        <v>273</v>
      </c>
      <c r="G97" s="22" t="s">
        <v>181</v>
      </c>
    </row>
    <row r="98" spans="1:7" ht="11.25">
      <c r="A98" s="21"/>
      <c r="B98" s="21">
        <v>30</v>
      </c>
      <c r="C98" s="18" t="s">
        <v>246</v>
      </c>
      <c r="D98" s="21" t="s">
        <v>274</v>
      </c>
      <c r="E98" s="21" t="s">
        <v>91</v>
      </c>
      <c r="F98" s="21" t="s">
        <v>275</v>
      </c>
      <c r="G98" s="22" t="s">
        <v>181</v>
      </c>
    </row>
    <row r="99" spans="1:7" ht="11.25">
      <c r="A99" s="21"/>
      <c r="B99" s="21">
        <v>70</v>
      </c>
      <c r="C99" s="18" t="s">
        <v>246</v>
      </c>
      <c r="D99" s="21" t="s">
        <v>276</v>
      </c>
      <c r="E99" s="21" t="s">
        <v>101</v>
      </c>
      <c r="F99" s="21" t="s">
        <v>277</v>
      </c>
      <c r="G99" s="22" t="s">
        <v>181</v>
      </c>
    </row>
    <row r="100" spans="1:7" ht="11.25">
      <c r="A100" s="21"/>
      <c r="B100" s="21">
        <v>135</v>
      </c>
      <c r="C100" s="18" t="s">
        <v>246</v>
      </c>
      <c r="D100" s="21" t="s">
        <v>278</v>
      </c>
      <c r="E100" s="21" t="s">
        <v>64</v>
      </c>
      <c r="F100" s="21" t="s">
        <v>279</v>
      </c>
      <c r="G100" s="22" t="s">
        <v>280</v>
      </c>
    </row>
    <row r="101" spans="1:7" ht="11.25">
      <c r="A101" s="23"/>
      <c r="B101" s="23"/>
      <c r="C101" s="32"/>
      <c r="D101" s="23"/>
      <c r="E101" s="23"/>
      <c r="F101" s="23"/>
      <c r="G101" s="24"/>
    </row>
    <row r="102" spans="1:7" ht="11.25">
      <c r="A102" s="16" t="s">
        <v>395</v>
      </c>
      <c r="B102" s="16"/>
      <c r="C102" s="16"/>
      <c r="D102" s="16"/>
      <c r="E102" s="16"/>
      <c r="F102" s="16"/>
      <c r="G102" s="16"/>
    </row>
    <row r="103" spans="1:7" s="20" customFormat="1" ht="11.25">
      <c r="A103" s="18" t="s">
        <v>0</v>
      </c>
      <c r="B103" s="18" t="s">
        <v>484</v>
      </c>
      <c r="C103" s="18" t="s">
        <v>485</v>
      </c>
      <c r="D103" s="18" t="s">
        <v>2</v>
      </c>
      <c r="E103" s="18" t="s">
        <v>4</v>
      </c>
      <c r="F103" s="18" t="s">
        <v>5</v>
      </c>
      <c r="G103" s="19" t="s">
        <v>3</v>
      </c>
    </row>
    <row r="104" spans="1:7" ht="11.25">
      <c r="A104" s="21" t="s">
        <v>6</v>
      </c>
      <c r="B104" s="21">
        <v>36</v>
      </c>
      <c r="C104" s="18" t="s">
        <v>281</v>
      </c>
      <c r="D104" s="21" t="s">
        <v>282</v>
      </c>
      <c r="E104" s="21" t="s">
        <v>9</v>
      </c>
      <c r="F104" s="21" t="s">
        <v>283</v>
      </c>
      <c r="G104" s="22">
        <v>0.6158780439814833</v>
      </c>
    </row>
    <row r="105" spans="1:7" ht="11.25">
      <c r="A105" s="21" t="s">
        <v>11</v>
      </c>
      <c r="B105" s="21">
        <v>35</v>
      </c>
      <c r="C105" s="18" t="s">
        <v>281</v>
      </c>
      <c r="D105" s="21" t="s">
        <v>284</v>
      </c>
      <c r="E105" s="21" t="s">
        <v>9</v>
      </c>
      <c r="F105" s="21" t="s">
        <v>285</v>
      </c>
      <c r="G105" s="22">
        <v>0.6165724884259274</v>
      </c>
    </row>
    <row r="106" spans="1:7" ht="11.25">
      <c r="A106" s="21" t="s">
        <v>15</v>
      </c>
      <c r="B106" s="21">
        <v>104</v>
      </c>
      <c r="C106" s="18" t="s">
        <v>281</v>
      </c>
      <c r="D106" s="21" t="s">
        <v>286</v>
      </c>
      <c r="E106" s="21" t="s">
        <v>9</v>
      </c>
      <c r="F106" s="21" t="s">
        <v>287</v>
      </c>
      <c r="G106" s="22">
        <v>0.6271847685185247</v>
      </c>
    </row>
    <row r="107" spans="1:7" ht="11.25">
      <c r="A107" s="21" t="s">
        <v>19</v>
      </c>
      <c r="B107" s="21">
        <v>7</v>
      </c>
      <c r="C107" s="18" t="s">
        <v>281</v>
      </c>
      <c r="D107" s="21" t="s">
        <v>288</v>
      </c>
      <c r="E107" s="21" t="s">
        <v>36</v>
      </c>
      <c r="F107" s="21" t="s">
        <v>289</v>
      </c>
      <c r="G107" s="22">
        <v>0.707722488425926</v>
      </c>
    </row>
    <row r="108" spans="1:7" ht="11.25">
      <c r="A108" s="21" t="s">
        <v>23</v>
      </c>
      <c r="B108" s="21">
        <v>133</v>
      </c>
      <c r="C108" s="18" t="s">
        <v>281</v>
      </c>
      <c r="D108" s="21" t="s">
        <v>290</v>
      </c>
      <c r="E108" s="21" t="s">
        <v>112</v>
      </c>
      <c r="F108" s="21" t="s">
        <v>291</v>
      </c>
      <c r="G108" s="22">
        <v>1.0325593634259338</v>
      </c>
    </row>
    <row r="109" spans="1:7" ht="11.25">
      <c r="A109" s="21" t="s">
        <v>27</v>
      </c>
      <c r="B109" s="21">
        <v>132</v>
      </c>
      <c r="C109" s="18" t="s">
        <v>281</v>
      </c>
      <c r="D109" s="21" t="s">
        <v>292</v>
      </c>
      <c r="E109" s="21" t="s">
        <v>36</v>
      </c>
      <c r="F109" s="21" t="s">
        <v>293</v>
      </c>
      <c r="G109" s="22">
        <v>1.033253807870378</v>
      </c>
    </row>
    <row r="110" spans="1:7" ht="11.25">
      <c r="A110" s="21" t="s">
        <v>31</v>
      </c>
      <c r="B110" s="21">
        <v>105</v>
      </c>
      <c r="C110" s="18" t="s">
        <v>281</v>
      </c>
      <c r="D110" s="21" t="s">
        <v>294</v>
      </c>
      <c r="E110" s="21" t="s">
        <v>76</v>
      </c>
      <c r="F110" s="21" t="s">
        <v>295</v>
      </c>
      <c r="G110" s="22">
        <v>1.1976694907407461</v>
      </c>
    </row>
    <row r="111" spans="1:7" ht="11.25">
      <c r="A111" s="21" t="s">
        <v>34</v>
      </c>
      <c r="B111" s="21">
        <v>93</v>
      </c>
      <c r="C111" s="18" t="s">
        <v>281</v>
      </c>
      <c r="D111" s="21" t="s">
        <v>296</v>
      </c>
      <c r="E111" s="21" t="s">
        <v>76</v>
      </c>
      <c r="F111" s="21" t="s">
        <v>297</v>
      </c>
      <c r="G111" s="22">
        <v>1.2013708333333384</v>
      </c>
    </row>
    <row r="112" spans="1:7" ht="11.25">
      <c r="A112" s="21" t="s">
        <v>38</v>
      </c>
      <c r="B112" s="21">
        <v>77</v>
      </c>
      <c r="C112" s="18" t="s">
        <v>281</v>
      </c>
      <c r="D112" s="21" t="s">
        <v>298</v>
      </c>
      <c r="E112" s="21" t="s">
        <v>9</v>
      </c>
      <c r="F112" s="21" t="s">
        <v>299</v>
      </c>
      <c r="G112" s="22">
        <v>1.2124819444444483</v>
      </c>
    </row>
    <row r="113" spans="1:7" ht="11.25">
      <c r="A113" s="21" t="s">
        <v>41</v>
      </c>
      <c r="B113" s="21">
        <v>85</v>
      </c>
      <c r="C113" s="18" t="s">
        <v>281</v>
      </c>
      <c r="D113" s="21" t="s">
        <v>300</v>
      </c>
      <c r="E113" s="21" t="s">
        <v>301</v>
      </c>
      <c r="F113" s="21" t="s">
        <v>302</v>
      </c>
      <c r="G113" s="22">
        <v>1.2125762731481529</v>
      </c>
    </row>
    <row r="114" spans="1:7" ht="11.25">
      <c r="A114" s="21" t="s">
        <v>44</v>
      </c>
      <c r="B114" s="21">
        <v>69</v>
      </c>
      <c r="C114" s="18" t="s">
        <v>281</v>
      </c>
      <c r="D114" s="21" t="s">
        <v>303</v>
      </c>
      <c r="E114" s="21" t="s">
        <v>36</v>
      </c>
      <c r="F114" s="21" t="s">
        <v>304</v>
      </c>
      <c r="G114" s="22">
        <v>1.2226694907407443</v>
      </c>
    </row>
    <row r="115" spans="1:7" ht="11.25">
      <c r="A115" s="21" t="s">
        <v>48</v>
      </c>
      <c r="B115" s="21">
        <v>61</v>
      </c>
      <c r="C115" s="18" t="s">
        <v>281</v>
      </c>
      <c r="D115" s="21" t="s">
        <v>305</v>
      </c>
      <c r="E115" s="21" t="s">
        <v>306</v>
      </c>
      <c r="F115" s="21" t="s">
        <v>307</v>
      </c>
      <c r="G115" s="22">
        <v>1.226604212962966</v>
      </c>
    </row>
    <row r="116" spans="1:7" ht="11.25">
      <c r="A116" s="21" t="s">
        <v>52</v>
      </c>
      <c r="B116" s="21">
        <v>81</v>
      </c>
      <c r="C116" s="18" t="s">
        <v>281</v>
      </c>
      <c r="D116" s="21" t="s">
        <v>308</v>
      </c>
      <c r="E116" s="21" t="s">
        <v>76</v>
      </c>
      <c r="F116" s="21" t="s">
        <v>309</v>
      </c>
      <c r="G116" s="22">
        <v>1.247918750000005</v>
      </c>
    </row>
    <row r="117" spans="1:7" ht="11.25">
      <c r="A117" s="21" t="s">
        <v>55</v>
      </c>
      <c r="B117" s="21">
        <v>97</v>
      </c>
      <c r="C117" s="18" t="s">
        <v>281</v>
      </c>
      <c r="D117" s="21" t="s">
        <v>310</v>
      </c>
      <c r="E117" s="21" t="s">
        <v>50</v>
      </c>
      <c r="F117" s="21" t="s">
        <v>311</v>
      </c>
      <c r="G117" s="22">
        <v>1.2604195949074124</v>
      </c>
    </row>
    <row r="118" spans="1:7" ht="11.25">
      <c r="A118" s="21" t="s">
        <v>58</v>
      </c>
      <c r="B118" s="21">
        <v>57</v>
      </c>
      <c r="C118" s="18" t="s">
        <v>281</v>
      </c>
      <c r="D118" s="21" t="s">
        <v>312</v>
      </c>
      <c r="E118" s="21" t="s">
        <v>76</v>
      </c>
      <c r="F118" s="21" t="s">
        <v>313</v>
      </c>
      <c r="G118" s="22">
        <v>1.3033252662037067</v>
      </c>
    </row>
    <row r="119" spans="1:7" ht="11.25">
      <c r="A119" s="21" t="s">
        <v>62</v>
      </c>
      <c r="B119" s="21">
        <v>138</v>
      </c>
      <c r="C119" s="18" t="s">
        <v>281</v>
      </c>
      <c r="D119" s="21" t="s">
        <v>314</v>
      </c>
      <c r="E119" s="21" t="s">
        <v>315</v>
      </c>
      <c r="F119" s="21" t="s">
        <v>316</v>
      </c>
      <c r="G119" s="22">
        <v>1.312090590277786</v>
      </c>
    </row>
    <row r="120" spans="1:7" ht="11.25">
      <c r="A120" s="21" t="s">
        <v>66</v>
      </c>
      <c r="B120" s="21">
        <v>55</v>
      </c>
      <c r="C120" s="18" t="s">
        <v>281</v>
      </c>
      <c r="D120" s="21" t="s">
        <v>317</v>
      </c>
      <c r="E120" s="21" t="s">
        <v>64</v>
      </c>
      <c r="F120" s="21" t="s">
        <v>318</v>
      </c>
      <c r="G120" s="22">
        <v>1.332521840277781</v>
      </c>
    </row>
    <row r="121" spans="1:7" ht="11.25">
      <c r="A121" s="21" t="s">
        <v>70</v>
      </c>
      <c r="B121" s="21">
        <v>82</v>
      </c>
      <c r="C121" s="18" t="s">
        <v>281</v>
      </c>
      <c r="D121" s="21" t="s">
        <v>319</v>
      </c>
      <c r="E121" s="21" t="s">
        <v>76</v>
      </c>
      <c r="F121" s="21" t="s">
        <v>304</v>
      </c>
      <c r="G121" s="22">
        <v>1.3860007754629673</v>
      </c>
    </row>
    <row r="122" spans="1:7" ht="11.25">
      <c r="A122" s="21" t="s">
        <v>74</v>
      </c>
      <c r="B122" s="21">
        <v>19</v>
      </c>
      <c r="C122" s="18" t="s">
        <v>281</v>
      </c>
      <c r="D122" s="21" t="s">
        <v>320</v>
      </c>
      <c r="E122" s="21" t="s">
        <v>76</v>
      </c>
      <c r="F122" s="21" t="s">
        <v>321</v>
      </c>
      <c r="G122" s="22">
        <v>1.4085724884259272</v>
      </c>
    </row>
    <row r="123" spans="1:7" ht="11.25">
      <c r="A123" s="21" t="s">
        <v>78</v>
      </c>
      <c r="B123" s="21">
        <v>114</v>
      </c>
      <c r="C123" s="18" t="s">
        <v>281</v>
      </c>
      <c r="D123" s="21" t="s">
        <v>322</v>
      </c>
      <c r="E123" s="21" t="s">
        <v>76</v>
      </c>
      <c r="F123" s="21" t="s">
        <v>323</v>
      </c>
      <c r="G123" s="22">
        <v>1.4220982291666733</v>
      </c>
    </row>
    <row r="124" spans="1:7" ht="11.25">
      <c r="A124" s="21" t="s">
        <v>81</v>
      </c>
      <c r="B124" s="21">
        <v>29</v>
      </c>
      <c r="C124" s="18" t="s">
        <v>281</v>
      </c>
      <c r="D124" s="21" t="s">
        <v>324</v>
      </c>
      <c r="E124" s="21" t="s">
        <v>76</v>
      </c>
      <c r="F124" s="21" t="s">
        <v>325</v>
      </c>
      <c r="G124" s="22">
        <v>1.4984626041666682</v>
      </c>
    </row>
    <row r="125" spans="1:7" ht="11.25">
      <c r="A125" s="21" t="s">
        <v>85</v>
      </c>
      <c r="B125" s="21">
        <v>28</v>
      </c>
      <c r="C125" s="18" t="s">
        <v>281</v>
      </c>
      <c r="D125" s="21" t="s">
        <v>326</v>
      </c>
      <c r="E125" s="21" t="s">
        <v>50</v>
      </c>
      <c r="F125" s="21" t="s">
        <v>327</v>
      </c>
      <c r="G125" s="22">
        <v>1.4991570486111123</v>
      </c>
    </row>
    <row r="126" spans="1:7" ht="11.25">
      <c r="A126" s="21" t="s">
        <v>89</v>
      </c>
      <c r="B126" s="21">
        <v>1</v>
      </c>
      <c r="C126" s="18" t="s">
        <v>281</v>
      </c>
      <c r="D126" s="21" t="s">
        <v>328</v>
      </c>
      <c r="E126" s="21" t="s">
        <v>164</v>
      </c>
      <c r="F126" s="21" t="s">
        <v>329</v>
      </c>
      <c r="G126" s="22">
        <v>1.5637744907407407</v>
      </c>
    </row>
    <row r="127" spans="1:7" ht="11.25">
      <c r="A127" s="21" t="s">
        <v>93</v>
      </c>
      <c r="B127" s="21">
        <v>56</v>
      </c>
      <c r="C127" s="18" t="s">
        <v>281</v>
      </c>
      <c r="D127" s="21" t="s">
        <v>330</v>
      </c>
      <c r="E127" s="21" t="s">
        <v>331</v>
      </c>
      <c r="F127" s="21" t="s">
        <v>144</v>
      </c>
      <c r="G127" s="22">
        <v>1.6190020254629656</v>
      </c>
    </row>
    <row r="128" spans="1:7" ht="11.25">
      <c r="A128" s="21" t="s">
        <v>96</v>
      </c>
      <c r="B128" s="21">
        <v>146</v>
      </c>
      <c r="C128" s="18" t="s">
        <v>281</v>
      </c>
      <c r="D128" s="21" t="s">
        <v>332</v>
      </c>
      <c r="E128" s="21" t="s">
        <v>9</v>
      </c>
      <c r="F128" s="21" t="s">
        <v>333</v>
      </c>
      <c r="G128" s="22">
        <v>1.9992086458333334</v>
      </c>
    </row>
    <row r="129" spans="1:7" ht="11.25">
      <c r="A129" s="21" t="s">
        <v>99</v>
      </c>
      <c r="B129" s="21">
        <v>103</v>
      </c>
      <c r="C129" s="18" t="s">
        <v>281</v>
      </c>
      <c r="D129" s="21" t="s">
        <v>334</v>
      </c>
      <c r="E129" s="21" t="s">
        <v>9</v>
      </c>
      <c r="F129" s="21" t="s">
        <v>335</v>
      </c>
      <c r="G129" s="22">
        <v>2.02906975694445</v>
      </c>
    </row>
    <row r="130" spans="1:7" ht="11.25">
      <c r="A130" s="21" t="s">
        <v>103</v>
      </c>
      <c r="B130" s="21">
        <v>140</v>
      </c>
      <c r="C130" s="18" t="s">
        <v>281</v>
      </c>
      <c r="D130" s="21" t="s">
        <v>336</v>
      </c>
      <c r="E130" s="21" t="s">
        <v>76</v>
      </c>
      <c r="F130" s="21" t="s">
        <v>304</v>
      </c>
      <c r="G130" s="22">
        <v>2.0612072106481563</v>
      </c>
    </row>
    <row r="131" spans="1:7" ht="11.25">
      <c r="A131" s="21" t="s">
        <v>107</v>
      </c>
      <c r="B131" s="21">
        <v>72</v>
      </c>
      <c r="C131" s="18" t="s">
        <v>281</v>
      </c>
      <c r="D131" s="21" t="s">
        <v>337</v>
      </c>
      <c r="E131" s="21" t="s">
        <v>338</v>
      </c>
      <c r="F131" s="21" t="s">
        <v>339</v>
      </c>
      <c r="G131" s="22">
        <v>2.070842731481485</v>
      </c>
    </row>
    <row r="132" spans="1:7" ht="11.25">
      <c r="A132" s="21"/>
      <c r="B132" s="21">
        <v>2</v>
      </c>
      <c r="C132" s="18" t="s">
        <v>281</v>
      </c>
      <c r="D132" s="21" t="s">
        <v>340</v>
      </c>
      <c r="E132" s="21" t="s">
        <v>29</v>
      </c>
      <c r="F132" s="21" t="s">
        <v>341</v>
      </c>
      <c r="G132" s="22" t="s">
        <v>181</v>
      </c>
    </row>
    <row r="133" spans="1:7" ht="11.25">
      <c r="A133" s="21"/>
      <c r="B133" s="21">
        <v>41</v>
      </c>
      <c r="C133" s="18" t="s">
        <v>281</v>
      </c>
      <c r="D133" s="21" t="s">
        <v>342</v>
      </c>
      <c r="E133" s="21" t="s">
        <v>72</v>
      </c>
      <c r="F133" s="21" t="s">
        <v>343</v>
      </c>
      <c r="G133" s="22" t="s">
        <v>181</v>
      </c>
    </row>
    <row r="134" spans="1:7" ht="11.25">
      <c r="A134" s="21"/>
      <c r="B134" s="21">
        <v>53</v>
      </c>
      <c r="C134" s="18" t="s">
        <v>281</v>
      </c>
      <c r="D134" s="21" t="s">
        <v>344</v>
      </c>
      <c r="E134" s="21" t="s">
        <v>9</v>
      </c>
      <c r="F134" s="21" t="s">
        <v>345</v>
      </c>
      <c r="G134" s="22" t="s">
        <v>181</v>
      </c>
    </row>
    <row r="135" spans="1:7" ht="11.25">
      <c r="A135" s="21"/>
      <c r="B135" s="21">
        <v>92</v>
      </c>
      <c r="C135" s="18" t="s">
        <v>281</v>
      </c>
      <c r="D135" s="21" t="s">
        <v>346</v>
      </c>
      <c r="E135" s="21" t="s">
        <v>347</v>
      </c>
      <c r="F135" s="21" t="s">
        <v>348</v>
      </c>
      <c r="G135" s="22" t="s">
        <v>181</v>
      </c>
    </row>
    <row r="136" spans="1:7" ht="11.25">
      <c r="A136" s="21"/>
      <c r="B136" s="21">
        <v>96</v>
      </c>
      <c r="C136" s="18" t="s">
        <v>281</v>
      </c>
      <c r="D136" s="21" t="s">
        <v>349</v>
      </c>
      <c r="E136" s="21" t="s">
        <v>112</v>
      </c>
      <c r="F136" s="21" t="s">
        <v>350</v>
      </c>
      <c r="G136" s="22" t="s">
        <v>181</v>
      </c>
    </row>
    <row r="137" spans="1:7" ht="11.25">
      <c r="A137" s="21"/>
      <c r="B137" s="21">
        <v>118</v>
      </c>
      <c r="C137" s="18" t="s">
        <v>281</v>
      </c>
      <c r="D137" s="21" t="s">
        <v>351</v>
      </c>
      <c r="E137" s="21" t="s">
        <v>87</v>
      </c>
      <c r="F137" s="21" t="s">
        <v>352</v>
      </c>
      <c r="G137" s="22" t="s">
        <v>181</v>
      </c>
    </row>
    <row r="138" spans="1:7" ht="11.25">
      <c r="A138" s="21"/>
      <c r="B138" s="21">
        <v>10</v>
      </c>
      <c r="C138" s="18" t="s">
        <v>281</v>
      </c>
      <c r="D138" s="21" t="s">
        <v>353</v>
      </c>
      <c r="E138" s="21" t="s">
        <v>157</v>
      </c>
      <c r="F138" s="21" t="s">
        <v>354</v>
      </c>
      <c r="G138" s="22" t="s">
        <v>222</v>
      </c>
    </row>
    <row r="139" spans="1:7" ht="11.25">
      <c r="A139" s="21"/>
      <c r="B139" s="21">
        <v>11</v>
      </c>
      <c r="C139" s="18" t="s">
        <v>281</v>
      </c>
      <c r="D139" s="21" t="s">
        <v>355</v>
      </c>
      <c r="E139" s="21" t="s">
        <v>83</v>
      </c>
      <c r="F139" s="21" t="s">
        <v>356</v>
      </c>
      <c r="G139" s="22" t="s">
        <v>222</v>
      </c>
    </row>
    <row r="140" spans="1:7" ht="11.25">
      <c r="A140" s="21"/>
      <c r="B140" s="21">
        <v>13</v>
      </c>
      <c r="C140" s="18" t="s">
        <v>281</v>
      </c>
      <c r="D140" s="21" t="s">
        <v>357</v>
      </c>
      <c r="E140" s="21" t="s">
        <v>224</v>
      </c>
      <c r="F140" s="21" t="s">
        <v>358</v>
      </c>
      <c r="G140" s="22" t="s">
        <v>222</v>
      </c>
    </row>
    <row r="141" spans="1:7" ht="11.25">
      <c r="A141" s="21"/>
      <c r="B141" s="21">
        <v>26</v>
      </c>
      <c r="C141" s="18" t="s">
        <v>281</v>
      </c>
      <c r="D141" s="21" t="s">
        <v>359</v>
      </c>
      <c r="E141" s="21" t="s">
        <v>68</v>
      </c>
      <c r="F141" s="21" t="s">
        <v>360</v>
      </c>
      <c r="G141" s="22" t="s">
        <v>222</v>
      </c>
    </row>
    <row r="142" spans="1:7" ht="11.25">
      <c r="A142" s="21"/>
      <c r="B142" s="21">
        <v>33</v>
      </c>
      <c r="C142" s="18" t="s">
        <v>281</v>
      </c>
      <c r="D142" s="21" t="s">
        <v>361</v>
      </c>
      <c r="E142" s="21" t="s">
        <v>198</v>
      </c>
      <c r="F142" s="21" t="s">
        <v>362</v>
      </c>
      <c r="G142" s="22" t="s">
        <v>222</v>
      </c>
    </row>
    <row r="143" spans="1:7" ht="11.25">
      <c r="A143" s="21"/>
      <c r="B143" s="21">
        <v>65</v>
      </c>
      <c r="C143" s="18" t="s">
        <v>281</v>
      </c>
      <c r="D143" s="21" t="s">
        <v>363</v>
      </c>
      <c r="E143" s="21" t="s">
        <v>29</v>
      </c>
      <c r="F143" s="21" t="s">
        <v>364</v>
      </c>
      <c r="G143" s="22" t="s">
        <v>222</v>
      </c>
    </row>
    <row r="144" spans="1:7" ht="11.25">
      <c r="A144" s="21"/>
      <c r="B144" s="21">
        <v>71</v>
      </c>
      <c r="C144" s="18" t="s">
        <v>281</v>
      </c>
      <c r="D144" s="21" t="s">
        <v>365</v>
      </c>
      <c r="E144" s="21" t="s">
        <v>64</v>
      </c>
      <c r="F144" s="21" t="s">
        <v>366</v>
      </c>
      <c r="G144" s="22" t="s">
        <v>222</v>
      </c>
    </row>
    <row r="145" spans="1:7" ht="11.25">
      <c r="A145" s="21"/>
      <c r="B145" s="21">
        <v>76</v>
      </c>
      <c r="C145" s="18" t="s">
        <v>281</v>
      </c>
      <c r="D145" s="21" t="s">
        <v>367</v>
      </c>
      <c r="E145" s="21" t="s">
        <v>9</v>
      </c>
      <c r="F145" s="21" t="s">
        <v>368</v>
      </c>
      <c r="G145" s="22" t="s">
        <v>222</v>
      </c>
    </row>
    <row r="146" spans="1:7" ht="11.25">
      <c r="A146" s="21"/>
      <c r="B146" s="21">
        <v>83</v>
      </c>
      <c r="C146" s="18" t="s">
        <v>281</v>
      </c>
      <c r="D146" s="21" t="s">
        <v>369</v>
      </c>
      <c r="E146" s="21" t="s">
        <v>150</v>
      </c>
      <c r="F146" s="21" t="s">
        <v>370</v>
      </c>
      <c r="G146" s="22" t="s">
        <v>222</v>
      </c>
    </row>
    <row r="147" spans="1:7" ht="11.25">
      <c r="A147" s="21"/>
      <c r="B147" s="21">
        <v>107</v>
      </c>
      <c r="C147" s="18" t="s">
        <v>281</v>
      </c>
      <c r="D147" s="21" t="s">
        <v>371</v>
      </c>
      <c r="E147" s="21" t="s">
        <v>76</v>
      </c>
      <c r="F147" s="21" t="s">
        <v>372</v>
      </c>
      <c r="G147" s="22" t="s">
        <v>222</v>
      </c>
    </row>
    <row r="148" spans="1:7" ht="11.25">
      <c r="A148" s="21"/>
      <c r="B148" s="21">
        <v>108</v>
      </c>
      <c r="C148" s="18" t="s">
        <v>281</v>
      </c>
      <c r="D148" s="21" t="s">
        <v>373</v>
      </c>
      <c r="E148" s="21" t="s">
        <v>76</v>
      </c>
      <c r="F148" s="21" t="s">
        <v>309</v>
      </c>
      <c r="G148" s="22" t="s">
        <v>222</v>
      </c>
    </row>
    <row r="149" spans="1:7" ht="11.25">
      <c r="A149" s="21"/>
      <c r="B149" s="21">
        <v>109</v>
      </c>
      <c r="C149" s="18" t="s">
        <v>281</v>
      </c>
      <c r="D149" s="21" t="s">
        <v>374</v>
      </c>
      <c r="E149" s="21" t="s">
        <v>9</v>
      </c>
      <c r="F149" s="21" t="s">
        <v>375</v>
      </c>
      <c r="G149" s="22" t="s">
        <v>222</v>
      </c>
    </row>
    <row r="150" spans="1:7" ht="11.25">
      <c r="A150" s="21"/>
      <c r="B150" s="21">
        <v>110</v>
      </c>
      <c r="C150" s="18" t="s">
        <v>281</v>
      </c>
      <c r="D150" s="21" t="s">
        <v>376</v>
      </c>
      <c r="E150" s="21" t="s">
        <v>9</v>
      </c>
      <c r="F150" s="21" t="s">
        <v>377</v>
      </c>
      <c r="G150" s="22" t="s">
        <v>222</v>
      </c>
    </row>
    <row r="151" spans="1:7" ht="11.25">
      <c r="A151" s="21"/>
      <c r="B151" s="21">
        <v>115</v>
      </c>
      <c r="C151" s="18" t="s">
        <v>281</v>
      </c>
      <c r="D151" s="21" t="s">
        <v>378</v>
      </c>
      <c r="E151" s="21" t="s">
        <v>112</v>
      </c>
      <c r="F151" s="21" t="s">
        <v>379</v>
      </c>
      <c r="G151" s="22" t="s">
        <v>222</v>
      </c>
    </row>
    <row r="152" spans="1:7" ht="11.25">
      <c r="A152" s="23"/>
      <c r="B152" s="23"/>
      <c r="C152" s="32"/>
      <c r="D152" s="23"/>
      <c r="E152" s="23"/>
      <c r="F152" s="23"/>
      <c r="G152" s="24"/>
    </row>
    <row r="153" spans="1:7" ht="11.25">
      <c r="A153" s="16" t="s">
        <v>396</v>
      </c>
      <c r="B153" s="16"/>
      <c r="C153" s="16"/>
      <c r="D153" s="16"/>
      <c r="E153" s="16"/>
      <c r="F153" s="16"/>
      <c r="G153" s="16"/>
    </row>
    <row r="154" spans="1:7" s="20" customFormat="1" ht="11.25">
      <c r="A154" s="18" t="s">
        <v>0</v>
      </c>
      <c r="B154" s="18" t="s">
        <v>484</v>
      </c>
      <c r="C154" s="18" t="s">
        <v>485</v>
      </c>
      <c r="D154" s="18" t="s">
        <v>2</v>
      </c>
      <c r="E154" s="18" t="s">
        <v>4</v>
      </c>
      <c r="F154" s="18" t="s">
        <v>5</v>
      </c>
      <c r="G154" s="19" t="s">
        <v>3</v>
      </c>
    </row>
    <row r="155" spans="1:7" ht="11.25">
      <c r="A155" s="21" t="s">
        <v>6</v>
      </c>
      <c r="B155" s="21">
        <v>102</v>
      </c>
      <c r="C155" s="18" t="s">
        <v>380</v>
      </c>
      <c r="D155" s="21" t="s">
        <v>381</v>
      </c>
      <c r="E155" s="21" t="s">
        <v>21</v>
      </c>
      <c r="F155" s="21" t="s">
        <v>382</v>
      </c>
      <c r="G155" s="22">
        <v>0.866957627314821</v>
      </c>
    </row>
    <row r="156" spans="1:7" ht="11.25">
      <c r="A156" s="21" t="s">
        <v>11</v>
      </c>
      <c r="B156" s="21">
        <v>139</v>
      </c>
      <c r="C156" s="18" t="s">
        <v>380</v>
      </c>
      <c r="D156" s="21" t="s">
        <v>383</v>
      </c>
      <c r="E156" s="21" t="s">
        <v>315</v>
      </c>
      <c r="F156" s="21" t="s">
        <v>384</v>
      </c>
      <c r="G156" s="22">
        <v>1.311583807870378</v>
      </c>
    </row>
    <row r="157" spans="1:7" ht="11.25">
      <c r="A157" s="21" t="s">
        <v>15</v>
      </c>
      <c r="B157" s="21">
        <v>44</v>
      </c>
      <c r="C157" s="18" t="s">
        <v>380</v>
      </c>
      <c r="D157" s="21" t="s">
        <v>385</v>
      </c>
      <c r="E157" s="21" t="s">
        <v>386</v>
      </c>
      <c r="F157" s="21" t="s">
        <v>387</v>
      </c>
      <c r="G157" s="22">
        <v>1.3967780902777804</v>
      </c>
    </row>
    <row r="158" spans="1:7" ht="11.25">
      <c r="A158" s="21" t="s">
        <v>19</v>
      </c>
      <c r="B158" s="21">
        <v>50</v>
      </c>
      <c r="C158" s="18" t="s">
        <v>380</v>
      </c>
      <c r="D158" s="21" t="s">
        <v>388</v>
      </c>
      <c r="E158" s="21" t="s">
        <v>29</v>
      </c>
      <c r="F158" s="21" t="s">
        <v>30</v>
      </c>
      <c r="G158" s="22">
        <v>1.5094197106481515</v>
      </c>
    </row>
    <row r="159" spans="1:7" ht="11.25">
      <c r="A159" s="21" t="s">
        <v>23</v>
      </c>
      <c r="B159" s="21">
        <v>66</v>
      </c>
      <c r="C159" s="18" t="s">
        <v>380</v>
      </c>
      <c r="D159" s="21" t="s">
        <v>389</v>
      </c>
      <c r="E159" s="21" t="s">
        <v>29</v>
      </c>
      <c r="F159" s="21" t="s">
        <v>390</v>
      </c>
      <c r="G159" s="22">
        <v>1.5216093981481524</v>
      </c>
    </row>
    <row r="160" spans="1:7" ht="11.25">
      <c r="A160" s="21"/>
      <c r="B160" s="21">
        <v>106</v>
      </c>
      <c r="C160" s="18" t="s">
        <v>380</v>
      </c>
      <c r="D160" s="21" t="s">
        <v>391</v>
      </c>
      <c r="E160" s="21" t="s">
        <v>29</v>
      </c>
      <c r="F160" s="21" t="s">
        <v>392</v>
      </c>
      <c r="G160" s="22" t="s">
        <v>181</v>
      </c>
    </row>
    <row r="162" spans="3:11" s="26" customFormat="1" ht="12.75" customHeight="1">
      <c r="C162" s="34" t="s">
        <v>397</v>
      </c>
      <c r="D162" s="35" t="s">
        <v>398</v>
      </c>
      <c r="F162" s="27"/>
      <c r="G162" s="27"/>
      <c r="H162" s="28"/>
      <c r="I162" s="29"/>
      <c r="J162" s="30"/>
      <c r="K162" s="31"/>
    </row>
    <row r="163" spans="3:11" s="26" customFormat="1" ht="12.75" customHeight="1">
      <c r="C163" s="34" t="s">
        <v>399</v>
      </c>
      <c r="D163" s="35" t="s">
        <v>400</v>
      </c>
      <c r="E163" s="27"/>
      <c r="F163" s="27"/>
      <c r="G163" s="29"/>
      <c r="H163" s="28"/>
      <c r="I163" s="29"/>
      <c r="J163" s="30"/>
      <c r="K163" s="31"/>
    </row>
    <row r="164" spans="3:4" ht="11.25">
      <c r="C164" s="34" t="s">
        <v>401</v>
      </c>
      <c r="D164" s="36" t="s">
        <v>402</v>
      </c>
    </row>
  </sheetData>
  <mergeCells count="4">
    <mergeCell ref="A1:G1"/>
    <mergeCell ref="A81:G81"/>
    <mergeCell ref="A102:G102"/>
    <mergeCell ref="A153:G15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selection activeCell="B100" sqref="B100"/>
    </sheetView>
  </sheetViews>
  <sheetFormatPr defaultColWidth="8.875" defaultRowHeight="12.75"/>
  <cols>
    <col min="1" max="1" width="4.75390625" style="17" customWidth="1"/>
    <col min="2" max="2" width="5.375" style="17" customWidth="1"/>
    <col min="3" max="3" width="5.125" style="20" bestFit="1" customWidth="1"/>
    <col min="4" max="4" width="20.375" style="17" bestFit="1" customWidth="1"/>
    <col min="5" max="5" width="18.625" style="17" customWidth="1"/>
    <col min="6" max="6" width="18.25390625" style="17" customWidth="1"/>
    <col min="7" max="7" width="10.00390625" style="25" customWidth="1"/>
    <col min="8" max="8" width="4.375" style="17" bestFit="1" customWidth="1"/>
    <col min="9" max="16384" width="8.875" style="17" customWidth="1"/>
  </cols>
  <sheetData>
    <row r="1" spans="1:7" ht="11.25">
      <c r="A1" s="33" t="s">
        <v>500</v>
      </c>
      <c r="B1" s="33"/>
      <c r="C1" s="33"/>
      <c r="D1" s="33"/>
      <c r="E1" s="33"/>
      <c r="F1" s="33"/>
      <c r="G1" s="33"/>
    </row>
    <row r="2" spans="1:8" s="20" customFormat="1" ht="11.25">
      <c r="A2" s="18" t="s">
        <v>0</v>
      </c>
      <c r="B2" s="18" t="s">
        <v>529</v>
      </c>
      <c r="C2" s="18" t="s">
        <v>485</v>
      </c>
      <c r="D2" s="18" t="s">
        <v>2</v>
      </c>
      <c r="E2" s="18" t="s">
        <v>4</v>
      </c>
      <c r="F2" s="18" t="s">
        <v>5</v>
      </c>
      <c r="G2" s="19" t="s">
        <v>3</v>
      </c>
      <c r="H2" s="18" t="s">
        <v>501</v>
      </c>
    </row>
    <row r="3" spans="1:8" ht="11.25">
      <c r="A3" s="21" t="s">
        <v>6</v>
      </c>
      <c r="B3" s="21">
        <v>147</v>
      </c>
      <c r="C3" s="18" t="s">
        <v>7</v>
      </c>
      <c r="D3" s="21" t="s">
        <v>8</v>
      </c>
      <c r="E3" s="21" t="s">
        <v>9</v>
      </c>
      <c r="F3" s="21" t="s">
        <v>10</v>
      </c>
      <c r="G3" s="22">
        <v>0.374337974537037</v>
      </c>
      <c r="H3" s="21">
        <v>20</v>
      </c>
    </row>
    <row r="4" spans="1:8" ht="11.25">
      <c r="A4" s="21" t="s">
        <v>11</v>
      </c>
      <c r="B4" s="21">
        <v>149</v>
      </c>
      <c r="C4" s="18" t="s">
        <v>7</v>
      </c>
      <c r="D4" s="21" t="s">
        <v>12</v>
      </c>
      <c r="E4" s="21" t="s">
        <v>13</v>
      </c>
      <c r="F4" s="21" t="s">
        <v>14</v>
      </c>
      <c r="G4" s="22">
        <v>0.48420106481481484</v>
      </c>
      <c r="H4" s="21">
        <f>H3-1</f>
        <v>19</v>
      </c>
    </row>
    <row r="5" spans="1:8" ht="11.25">
      <c r="A5" s="21" t="s">
        <v>15</v>
      </c>
      <c r="B5" s="21">
        <v>123</v>
      </c>
      <c r="C5" s="18" t="s">
        <v>7</v>
      </c>
      <c r="D5" s="21" t="s">
        <v>16</v>
      </c>
      <c r="E5" s="21" t="s">
        <v>17</v>
      </c>
      <c r="F5" s="21" t="s">
        <v>18</v>
      </c>
      <c r="G5" s="22">
        <v>0.6139903240740807</v>
      </c>
      <c r="H5" s="21">
        <f aca="true" t="shared" si="0" ref="H5:H23">H4-1</f>
        <v>18</v>
      </c>
    </row>
    <row r="6" spans="1:8" ht="11.25">
      <c r="A6" s="21" t="s">
        <v>19</v>
      </c>
      <c r="B6" s="21">
        <v>80</v>
      </c>
      <c r="C6" s="18" t="s">
        <v>7</v>
      </c>
      <c r="D6" s="21" t="s">
        <v>20</v>
      </c>
      <c r="E6" s="21" t="s">
        <v>21</v>
      </c>
      <c r="F6" s="21" t="s">
        <v>22</v>
      </c>
      <c r="G6" s="22">
        <v>0.6681337037037081</v>
      </c>
      <c r="H6" s="21">
        <f t="shared" si="0"/>
        <v>17</v>
      </c>
    </row>
    <row r="7" spans="1:8" ht="11.25">
      <c r="A7" s="21" t="s">
        <v>23</v>
      </c>
      <c r="B7" s="21">
        <v>17</v>
      </c>
      <c r="C7" s="18" t="s">
        <v>7</v>
      </c>
      <c r="D7" s="21" t="s">
        <v>24</v>
      </c>
      <c r="E7" s="21" t="s">
        <v>25</v>
      </c>
      <c r="F7" s="21" t="s">
        <v>26</v>
      </c>
      <c r="G7" s="22">
        <v>0.700778043981482</v>
      </c>
      <c r="H7" s="21">
        <f t="shared" si="0"/>
        <v>16</v>
      </c>
    </row>
    <row r="8" spans="1:8" ht="11.25">
      <c r="A8" s="21" t="s">
        <v>27</v>
      </c>
      <c r="B8" s="21">
        <v>101</v>
      </c>
      <c r="C8" s="18" t="s">
        <v>7</v>
      </c>
      <c r="D8" s="21" t="s">
        <v>28</v>
      </c>
      <c r="E8" s="21" t="s">
        <v>29</v>
      </c>
      <c r="F8" s="21" t="s">
        <v>30</v>
      </c>
      <c r="G8" s="22">
        <v>0.7131261689814873</v>
      </c>
      <c r="H8" s="21">
        <f t="shared" si="0"/>
        <v>15</v>
      </c>
    </row>
    <row r="9" spans="1:8" ht="11.25">
      <c r="A9" s="21" t="s">
        <v>31</v>
      </c>
      <c r="B9" s="21">
        <v>64</v>
      </c>
      <c r="C9" s="18" t="s">
        <v>7</v>
      </c>
      <c r="D9" s="21" t="s">
        <v>32</v>
      </c>
      <c r="E9" s="21" t="s">
        <v>9</v>
      </c>
      <c r="F9" s="21" t="s">
        <v>33</v>
      </c>
      <c r="G9" s="22">
        <v>0.7398939583333367</v>
      </c>
      <c r="H9" s="21">
        <f t="shared" si="0"/>
        <v>14</v>
      </c>
    </row>
    <row r="10" spans="1:8" ht="11.25">
      <c r="A10" s="21" t="s">
        <v>34</v>
      </c>
      <c r="B10" s="21">
        <v>86</v>
      </c>
      <c r="C10" s="18" t="s">
        <v>7</v>
      </c>
      <c r="D10" s="21" t="s">
        <v>35</v>
      </c>
      <c r="E10" s="21" t="s">
        <v>36</v>
      </c>
      <c r="F10" s="21" t="s">
        <v>37</v>
      </c>
      <c r="G10" s="22">
        <v>0.7476739236111161</v>
      </c>
      <c r="H10" s="21">
        <f t="shared" si="0"/>
        <v>13</v>
      </c>
    </row>
    <row r="11" spans="1:8" ht="11.25">
      <c r="A11" s="21" t="s">
        <v>38</v>
      </c>
      <c r="B11" s="21">
        <v>48</v>
      </c>
      <c r="C11" s="18" t="s">
        <v>7</v>
      </c>
      <c r="D11" s="21" t="s">
        <v>39</v>
      </c>
      <c r="E11" s="21" t="s">
        <v>9</v>
      </c>
      <c r="F11" s="21" t="s">
        <v>40</v>
      </c>
      <c r="G11" s="22">
        <v>0.7524480208333357</v>
      </c>
      <c r="H11" s="21">
        <f t="shared" si="0"/>
        <v>12</v>
      </c>
    </row>
    <row r="12" spans="1:8" ht="11.25">
      <c r="A12" s="21" t="s">
        <v>41</v>
      </c>
      <c r="B12" s="21">
        <v>46</v>
      </c>
      <c r="C12" s="18" t="s">
        <v>246</v>
      </c>
      <c r="D12" s="21" t="s">
        <v>247</v>
      </c>
      <c r="E12" s="21" t="s">
        <v>29</v>
      </c>
      <c r="F12" s="21"/>
      <c r="G12" s="22">
        <v>0.7576918402777801</v>
      </c>
      <c r="H12" s="21">
        <f t="shared" si="0"/>
        <v>11</v>
      </c>
    </row>
    <row r="13" spans="1:8" ht="11.25">
      <c r="A13" s="21" t="s">
        <v>44</v>
      </c>
      <c r="B13" s="21">
        <v>37</v>
      </c>
      <c r="C13" s="18" t="s">
        <v>246</v>
      </c>
      <c r="D13" s="21" t="s">
        <v>248</v>
      </c>
      <c r="E13" s="21" t="s">
        <v>76</v>
      </c>
      <c r="F13" s="21" t="s">
        <v>249</v>
      </c>
      <c r="G13" s="22">
        <v>0.7596342361111135</v>
      </c>
      <c r="H13" s="21">
        <f t="shared" si="0"/>
        <v>10</v>
      </c>
    </row>
    <row r="14" spans="1:8" ht="11.25">
      <c r="A14" s="21" t="s">
        <v>48</v>
      </c>
      <c r="B14" s="21">
        <v>18</v>
      </c>
      <c r="C14" s="18" t="s">
        <v>246</v>
      </c>
      <c r="D14" s="21" t="s">
        <v>250</v>
      </c>
      <c r="E14" s="21" t="s">
        <v>198</v>
      </c>
      <c r="F14" s="21" t="s">
        <v>251</v>
      </c>
      <c r="G14" s="22">
        <v>0.7732813541666677</v>
      </c>
      <c r="H14" s="21">
        <f t="shared" si="0"/>
        <v>9</v>
      </c>
    </row>
    <row r="15" spans="1:8" ht="11.25">
      <c r="A15" s="21" t="s">
        <v>52</v>
      </c>
      <c r="B15" s="21">
        <v>63</v>
      </c>
      <c r="C15" s="18" t="s">
        <v>7</v>
      </c>
      <c r="D15" s="21" t="s">
        <v>42</v>
      </c>
      <c r="E15" s="21" t="s">
        <v>29</v>
      </c>
      <c r="F15" s="21" t="s">
        <v>43</v>
      </c>
      <c r="G15" s="22">
        <v>0.8071869097222261</v>
      </c>
      <c r="H15" s="21">
        <f t="shared" si="0"/>
        <v>8</v>
      </c>
    </row>
    <row r="16" spans="1:8" ht="11.25">
      <c r="A16" s="21" t="s">
        <v>55</v>
      </c>
      <c r="B16" s="21">
        <v>137</v>
      </c>
      <c r="C16" s="18" t="s">
        <v>7</v>
      </c>
      <c r="D16" s="21" t="s">
        <v>45</v>
      </c>
      <c r="E16" s="21" t="s">
        <v>46</v>
      </c>
      <c r="F16" s="21" t="s">
        <v>47</v>
      </c>
      <c r="G16" s="22">
        <v>0.8426520717592669</v>
      </c>
      <c r="H16" s="21">
        <f t="shared" si="0"/>
        <v>7</v>
      </c>
    </row>
    <row r="17" spans="1:8" ht="11.25">
      <c r="A17" s="21" t="s">
        <v>58</v>
      </c>
      <c r="B17" s="21">
        <v>12</v>
      </c>
      <c r="C17" s="18" t="s">
        <v>7</v>
      </c>
      <c r="D17" s="21" t="s">
        <v>49</v>
      </c>
      <c r="E17" s="21" t="s">
        <v>50</v>
      </c>
      <c r="F17" s="21" t="s">
        <v>51</v>
      </c>
      <c r="G17" s="22">
        <v>0.9259855208333336</v>
      </c>
      <c r="H17" s="21">
        <f t="shared" si="0"/>
        <v>6</v>
      </c>
    </row>
    <row r="18" spans="1:8" ht="11.25">
      <c r="A18" s="21" t="s">
        <v>62</v>
      </c>
      <c r="B18" s="21">
        <v>32</v>
      </c>
      <c r="C18" s="18" t="s">
        <v>7</v>
      </c>
      <c r="D18" s="21" t="s">
        <v>53</v>
      </c>
      <c r="E18" s="21" t="s">
        <v>9</v>
      </c>
      <c r="F18" s="21" t="s">
        <v>54</v>
      </c>
      <c r="G18" s="22">
        <v>0.9669410185185205</v>
      </c>
      <c r="H18" s="21">
        <f t="shared" si="0"/>
        <v>5</v>
      </c>
    </row>
    <row r="19" spans="1:8" ht="11.25">
      <c r="A19" s="21" t="s">
        <v>66</v>
      </c>
      <c r="B19" s="21">
        <v>31</v>
      </c>
      <c r="C19" s="18" t="s">
        <v>7</v>
      </c>
      <c r="D19" s="21" t="s">
        <v>56</v>
      </c>
      <c r="E19" s="21" t="s">
        <v>29</v>
      </c>
      <c r="F19" s="21" t="s">
        <v>57</v>
      </c>
      <c r="G19" s="22">
        <v>0.9678663773148164</v>
      </c>
      <c r="H19" s="21">
        <f t="shared" si="0"/>
        <v>4</v>
      </c>
    </row>
    <row r="20" spans="1:8" ht="11.25">
      <c r="A20" s="21" t="s">
        <v>70</v>
      </c>
      <c r="B20" s="21">
        <v>73</v>
      </c>
      <c r="C20" s="18" t="s">
        <v>7</v>
      </c>
      <c r="D20" s="21" t="s">
        <v>59</v>
      </c>
      <c r="E20" s="21" t="s">
        <v>60</v>
      </c>
      <c r="F20" s="21" t="s">
        <v>61</v>
      </c>
      <c r="G20" s="22">
        <v>1.0538327893518562</v>
      </c>
      <c r="H20" s="21">
        <f t="shared" si="0"/>
        <v>3</v>
      </c>
    </row>
    <row r="21" spans="1:8" ht="11.25">
      <c r="A21" s="21" t="s">
        <v>74</v>
      </c>
      <c r="B21" s="21">
        <v>79</v>
      </c>
      <c r="C21" s="18" t="s">
        <v>7</v>
      </c>
      <c r="D21" s="21" t="s">
        <v>63</v>
      </c>
      <c r="E21" s="21" t="s">
        <v>64</v>
      </c>
      <c r="F21" s="21" t="s">
        <v>65</v>
      </c>
      <c r="G21" s="22">
        <v>1.0701983333333374</v>
      </c>
      <c r="H21" s="21">
        <f t="shared" si="0"/>
        <v>2</v>
      </c>
    </row>
    <row r="22" spans="1:8" ht="11.25">
      <c r="A22" s="21" t="s">
        <v>78</v>
      </c>
      <c r="B22" s="21">
        <v>74</v>
      </c>
      <c r="C22" s="18" t="s">
        <v>7</v>
      </c>
      <c r="D22" s="21" t="s">
        <v>67</v>
      </c>
      <c r="E22" s="21" t="s">
        <v>68</v>
      </c>
      <c r="F22" s="21" t="s">
        <v>69</v>
      </c>
      <c r="G22" s="22">
        <v>1.0849444907407444</v>
      </c>
      <c r="H22" s="21">
        <f t="shared" si="0"/>
        <v>1</v>
      </c>
    </row>
    <row r="23" spans="1:8" ht="11.25">
      <c r="A23" s="21" t="s">
        <v>81</v>
      </c>
      <c r="B23" s="21">
        <v>22</v>
      </c>
      <c r="C23" s="18" t="s">
        <v>7</v>
      </c>
      <c r="D23" s="21" t="s">
        <v>71</v>
      </c>
      <c r="E23" s="21" t="s">
        <v>72</v>
      </c>
      <c r="F23" s="21" t="s">
        <v>73</v>
      </c>
      <c r="G23" s="22">
        <v>1.1065382986111127</v>
      </c>
      <c r="H23" s="21">
        <f t="shared" si="0"/>
        <v>0</v>
      </c>
    </row>
    <row r="24" spans="1:8" ht="11.25">
      <c r="A24" s="21" t="s">
        <v>85</v>
      </c>
      <c r="B24" s="21">
        <v>54</v>
      </c>
      <c r="C24" s="18" t="s">
        <v>7</v>
      </c>
      <c r="D24" s="21" t="s">
        <v>75</v>
      </c>
      <c r="E24" s="21" t="s">
        <v>76</v>
      </c>
      <c r="F24" s="21" t="s">
        <v>77</v>
      </c>
      <c r="G24" s="22">
        <v>1.1115562500000027</v>
      </c>
      <c r="H24" s="21">
        <v>0</v>
      </c>
    </row>
    <row r="25" spans="1:8" ht="11.25">
      <c r="A25" s="21" t="s">
        <v>89</v>
      </c>
      <c r="B25" s="21">
        <v>16</v>
      </c>
      <c r="C25" s="18" t="s">
        <v>246</v>
      </c>
      <c r="D25" s="21" t="s">
        <v>252</v>
      </c>
      <c r="E25" s="21" t="s">
        <v>29</v>
      </c>
      <c r="F25" s="21" t="s">
        <v>88</v>
      </c>
      <c r="G25" s="22">
        <v>1.1909194444444453</v>
      </c>
      <c r="H25" s="21">
        <v>0</v>
      </c>
    </row>
    <row r="26" spans="1:8" ht="11.25">
      <c r="A26" s="21" t="s">
        <v>93</v>
      </c>
      <c r="B26" s="21">
        <v>113</v>
      </c>
      <c r="C26" s="18" t="s">
        <v>7</v>
      </c>
      <c r="D26" s="21" t="s">
        <v>79</v>
      </c>
      <c r="E26" s="21" t="s">
        <v>64</v>
      </c>
      <c r="F26" s="21" t="s">
        <v>80</v>
      </c>
      <c r="G26" s="22">
        <v>1.1921139351851913</v>
      </c>
      <c r="H26" s="21">
        <v>0</v>
      </c>
    </row>
    <row r="27" spans="1:8" ht="11.25">
      <c r="A27" s="21" t="s">
        <v>96</v>
      </c>
      <c r="B27" s="21">
        <v>145</v>
      </c>
      <c r="C27" s="18" t="s">
        <v>7</v>
      </c>
      <c r="D27" s="21" t="s">
        <v>82</v>
      </c>
      <c r="E27" s="21" t="s">
        <v>83</v>
      </c>
      <c r="F27" s="21" t="s">
        <v>84</v>
      </c>
      <c r="G27" s="22">
        <v>1.2093427314814813</v>
      </c>
      <c r="H27" s="21">
        <v>0</v>
      </c>
    </row>
    <row r="28" spans="1:8" ht="11.25">
      <c r="A28" s="21" t="s">
        <v>99</v>
      </c>
      <c r="B28" s="21">
        <v>111</v>
      </c>
      <c r="C28" s="18" t="s">
        <v>7</v>
      </c>
      <c r="D28" s="21" t="s">
        <v>86</v>
      </c>
      <c r="E28" s="21" t="s">
        <v>87</v>
      </c>
      <c r="F28" s="21" t="s">
        <v>88</v>
      </c>
      <c r="G28" s="22">
        <v>1.2329538425925985</v>
      </c>
      <c r="H28" s="21">
        <v>0</v>
      </c>
    </row>
    <row r="29" spans="1:8" ht="11.25">
      <c r="A29" s="21" t="s">
        <v>103</v>
      </c>
      <c r="B29" s="21">
        <v>148</v>
      </c>
      <c r="C29" s="18" t="s">
        <v>246</v>
      </c>
      <c r="D29" s="21" t="s">
        <v>253</v>
      </c>
      <c r="E29" s="21" t="s">
        <v>29</v>
      </c>
      <c r="F29" s="21" t="s">
        <v>254</v>
      </c>
      <c r="G29" s="22">
        <v>1.248642303240741</v>
      </c>
      <c r="H29" s="21">
        <v>0</v>
      </c>
    </row>
    <row r="30" spans="1:8" ht="11.25">
      <c r="A30" s="21" t="s">
        <v>107</v>
      </c>
      <c r="B30" s="21">
        <v>99</v>
      </c>
      <c r="C30" s="18" t="s">
        <v>246</v>
      </c>
      <c r="D30" s="21" t="s">
        <v>255</v>
      </c>
      <c r="E30" s="21" t="s">
        <v>143</v>
      </c>
      <c r="F30" s="21" t="s">
        <v>256</v>
      </c>
      <c r="G30" s="22">
        <v>1.2574582754629688</v>
      </c>
      <c r="H30" s="21">
        <v>0</v>
      </c>
    </row>
    <row r="31" spans="1:8" ht="11.25">
      <c r="A31" s="21" t="s">
        <v>110</v>
      </c>
      <c r="B31" s="21">
        <v>25</v>
      </c>
      <c r="C31" s="18" t="s">
        <v>7</v>
      </c>
      <c r="D31" s="21" t="s">
        <v>90</v>
      </c>
      <c r="E31" s="21" t="s">
        <v>91</v>
      </c>
      <c r="F31" s="21" t="s">
        <v>92</v>
      </c>
      <c r="G31" s="22">
        <v>1.2683528240740751</v>
      </c>
      <c r="H31" s="21">
        <v>0</v>
      </c>
    </row>
    <row r="32" spans="1:8" ht="11.25">
      <c r="A32" s="21" t="s">
        <v>114</v>
      </c>
      <c r="B32" s="21">
        <v>15</v>
      </c>
      <c r="C32" s="18" t="s">
        <v>7</v>
      </c>
      <c r="D32" s="21" t="s">
        <v>94</v>
      </c>
      <c r="E32" s="21" t="s">
        <v>29</v>
      </c>
      <c r="F32" s="21" t="s">
        <v>95</v>
      </c>
      <c r="G32" s="22">
        <v>1.290819166666667</v>
      </c>
      <c r="H32" s="21">
        <v>0</v>
      </c>
    </row>
    <row r="33" spans="1:8" ht="11.25">
      <c r="A33" s="21" t="s">
        <v>117</v>
      </c>
      <c r="B33" s="21">
        <v>59</v>
      </c>
      <c r="C33" s="18" t="s">
        <v>7</v>
      </c>
      <c r="D33" s="21" t="s">
        <v>97</v>
      </c>
      <c r="E33" s="21" t="s">
        <v>64</v>
      </c>
      <c r="F33" s="21" t="s">
        <v>98</v>
      </c>
      <c r="G33" s="22">
        <v>1.2942959375000032</v>
      </c>
      <c r="H33" s="21">
        <v>0</v>
      </c>
    </row>
    <row r="34" spans="1:8" ht="11.25">
      <c r="A34" s="21" t="s">
        <v>120</v>
      </c>
      <c r="B34" s="21">
        <v>58</v>
      </c>
      <c r="C34" s="18" t="s">
        <v>7</v>
      </c>
      <c r="D34" s="21" t="s">
        <v>100</v>
      </c>
      <c r="E34" s="21" t="s">
        <v>101</v>
      </c>
      <c r="F34" s="21" t="s">
        <v>102</v>
      </c>
      <c r="G34" s="22">
        <v>1.2949903819444482</v>
      </c>
      <c r="H34" s="21">
        <v>0</v>
      </c>
    </row>
    <row r="35" spans="1:8" ht="11.25">
      <c r="A35" s="21" t="s">
        <v>124</v>
      </c>
      <c r="B35" s="21">
        <v>38</v>
      </c>
      <c r="C35" s="18" t="s">
        <v>7</v>
      </c>
      <c r="D35" s="21" t="s">
        <v>104</v>
      </c>
      <c r="E35" s="21" t="s">
        <v>105</v>
      </c>
      <c r="F35" s="21" t="s">
        <v>106</v>
      </c>
      <c r="G35" s="22">
        <v>1.296145983796298</v>
      </c>
      <c r="H35" s="21">
        <v>0</v>
      </c>
    </row>
    <row r="36" spans="1:8" ht="11.25">
      <c r="A36" s="21" t="s">
        <v>128</v>
      </c>
      <c r="B36" s="21">
        <v>5</v>
      </c>
      <c r="C36" s="18" t="s">
        <v>7</v>
      </c>
      <c r="D36" s="21" t="s">
        <v>108</v>
      </c>
      <c r="E36" s="21" t="s">
        <v>36</v>
      </c>
      <c r="F36" s="21" t="s">
        <v>109</v>
      </c>
      <c r="G36" s="22">
        <v>1.3034745717592593</v>
      </c>
      <c r="H36" s="21">
        <v>0</v>
      </c>
    </row>
    <row r="37" spans="1:8" ht="11.25">
      <c r="A37" s="21" t="s">
        <v>131</v>
      </c>
      <c r="B37" s="21">
        <v>27</v>
      </c>
      <c r="C37" s="18" t="s">
        <v>7</v>
      </c>
      <c r="D37" s="21" t="s">
        <v>111</v>
      </c>
      <c r="E37" s="21" t="s">
        <v>112</v>
      </c>
      <c r="F37" s="21" t="s">
        <v>113</v>
      </c>
      <c r="G37" s="22">
        <v>1.3035683680555565</v>
      </c>
      <c r="H37" s="21">
        <v>0</v>
      </c>
    </row>
    <row r="38" spans="1:8" ht="11.25">
      <c r="A38" s="21" t="s">
        <v>134</v>
      </c>
      <c r="B38" s="21">
        <v>4</v>
      </c>
      <c r="C38" s="18" t="s">
        <v>7</v>
      </c>
      <c r="D38" s="21" t="s">
        <v>115</v>
      </c>
      <c r="E38" s="21" t="s">
        <v>29</v>
      </c>
      <c r="F38" s="21" t="s">
        <v>116</v>
      </c>
      <c r="G38" s="22">
        <v>1.3041690162037034</v>
      </c>
      <c r="H38" s="21">
        <v>0</v>
      </c>
    </row>
    <row r="39" spans="1:8" ht="11.25">
      <c r="A39" s="21" t="s">
        <v>137</v>
      </c>
      <c r="B39" s="21">
        <v>24</v>
      </c>
      <c r="C39" s="18" t="s">
        <v>246</v>
      </c>
      <c r="D39" s="21" t="s">
        <v>257</v>
      </c>
      <c r="E39" s="21" t="s">
        <v>29</v>
      </c>
      <c r="F39" s="21" t="s">
        <v>258</v>
      </c>
      <c r="G39" s="22">
        <v>1.3055552430555573</v>
      </c>
      <c r="H39" s="21">
        <v>0</v>
      </c>
    </row>
    <row r="40" spans="1:8" ht="11.25">
      <c r="A40" s="21" t="s">
        <v>141</v>
      </c>
      <c r="B40" s="21">
        <v>136</v>
      </c>
      <c r="C40" s="18" t="s">
        <v>7</v>
      </c>
      <c r="D40" s="21" t="s">
        <v>118</v>
      </c>
      <c r="E40" s="21" t="s">
        <v>29</v>
      </c>
      <c r="F40" s="21" t="s">
        <v>119</v>
      </c>
      <c r="G40" s="22">
        <v>1.3144614236111187</v>
      </c>
      <c r="H40" s="21">
        <v>0</v>
      </c>
    </row>
    <row r="41" spans="1:8" ht="11.25">
      <c r="A41" s="21" t="s">
        <v>145</v>
      </c>
      <c r="B41" s="21">
        <v>45</v>
      </c>
      <c r="C41" s="18" t="s">
        <v>7</v>
      </c>
      <c r="D41" s="21" t="s">
        <v>121</v>
      </c>
      <c r="E41" s="21" t="s">
        <v>122</v>
      </c>
      <c r="F41" s="21" t="s">
        <v>123</v>
      </c>
      <c r="G41" s="22">
        <v>1.3761415046296326</v>
      </c>
      <c r="H41" s="21">
        <v>0</v>
      </c>
    </row>
    <row r="42" spans="1:8" ht="11.25">
      <c r="A42" s="21" t="s">
        <v>148</v>
      </c>
      <c r="B42" s="21">
        <v>112</v>
      </c>
      <c r="C42" s="18" t="s">
        <v>246</v>
      </c>
      <c r="D42" s="21" t="s">
        <v>259</v>
      </c>
      <c r="E42" s="21" t="s">
        <v>64</v>
      </c>
      <c r="F42" s="21" t="s">
        <v>260</v>
      </c>
      <c r="G42" s="22">
        <v>1.376196099537044</v>
      </c>
      <c r="H42" s="21">
        <v>0</v>
      </c>
    </row>
    <row r="43" spans="1:8" ht="11.25">
      <c r="A43" s="21" t="s">
        <v>152</v>
      </c>
      <c r="B43" s="21">
        <v>47</v>
      </c>
      <c r="C43" s="18" t="s">
        <v>246</v>
      </c>
      <c r="D43" s="21" t="s">
        <v>261</v>
      </c>
      <c r="E43" s="21" t="s">
        <v>150</v>
      </c>
      <c r="F43" s="21" t="s">
        <v>144</v>
      </c>
      <c r="G43" s="22">
        <v>1.3888491435185215</v>
      </c>
      <c r="H43" s="21">
        <v>0</v>
      </c>
    </row>
    <row r="44" spans="1:8" ht="11.25">
      <c r="A44" s="21" t="s">
        <v>155</v>
      </c>
      <c r="B44" s="21">
        <v>20</v>
      </c>
      <c r="C44" s="18" t="s">
        <v>7</v>
      </c>
      <c r="D44" s="21" t="s">
        <v>125</v>
      </c>
      <c r="E44" s="21" t="s">
        <v>126</v>
      </c>
      <c r="F44" s="21" t="s">
        <v>127</v>
      </c>
      <c r="G44" s="22">
        <v>1.3916707638888899</v>
      </c>
      <c r="H44" s="21">
        <v>0</v>
      </c>
    </row>
    <row r="45" spans="1:8" ht="11.25">
      <c r="A45" s="21" t="s">
        <v>159</v>
      </c>
      <c r="B45" s="21">
        <v>134</v>
      </c>
      <c r="C45" s="18" t="s">
        <v>7</v>
      </c>
      <c r="D45" s="21" t="s">
        <v>129</v>
      </c>
      <c r="E45" s="21" t="s">
        <v>9</v>
      </c>
      <c r="F45" s="21" t="s">
        <v>130</v>
      </c>
      <c r="G45" s="22">
        <v>1.4081300925926</v>
      </c>
      <c r="H45" s="21">
        <v>0</v>
      </c>
    </row>
    <row r="46" spans="1:8" ht="11.25">
      <c r="A46" s="21" t="s">
        <v>162</v>
      </c>
      <c r="B46" s="21">
        <v>91</v>
      </c>
      <c r="C46" s="18" t="s">
        <v>7</v>
      </c>
      <c r="D46" s="21" t="s">
        <v>132</v>
      </c>
      <c r="E46" s="21" t="s">
        <v>64</v>
      </c>
      <c r="F46" s="21" t="s">
        <v>133</v>
      </c>
      <c r="G46" s="22">
        <v>1.4379909722222275</v>
      </c>
      <c r="H46" s="21">
        <v>0</v>
      </c>
    </row>
    <row r="47" spans="1:8" ht="11.25">
      <c r="A47" s="21" t="s">
        <v>166</v>
      </c>
      <c r="B47" s="21">
        <v>90</v>
      </c>
      <c r="C47" s="18" t="s">
        <v>7</v>
      </c>
      <c r="D47" s="21" t="s">
        <v>135</v>
      </c>
      <c r="E47" s="21" t="s">
        <v>9</v>
      </c>
      <c r="F47" s="21" t="s">
        <v>136</v>
      </c>
      <c r="G47" s="22">
        <v>1.4399221064814864</v>
      </c>
      <c r="H47" s="21">
        <v>0</v>
      </c>
    </row>
    <row r="48" spans="1:8" ht="11.25">
      <c r="A48" s="21" t="s">
        <v>169</v>
      </c>
      <c r="B48" s="21">
        <v>60</v>
      </c>
      <c r="C48" s="18" t="s">
        <v>7</v>
      </c>
      <c r="D48" s="21" t="s">
        <v>138</v>
      </c>
      <c r="E48" s="21" t="s">
        <v>139</v>
      </c>
      <c r="F48" s="21" t="s">
        <v>140</v>
      </c>
      <c r="G48" s="22">
        <v>1.4433801736111147</v>
      </c>
      <c r="H48" s="21">
        <v>0</v>
      </c>
    </row>
    <row r="49" spans="1:8" ht="11.25">
      <c r="A49" s="21" t="s">
        <v>172</v>
      </c>
      <c r="B49" s="21">
        <v>100</v>
      </c>
      <c r="C49" s="18" t="s">
        <v>7</v>
      </c>
      <c r="D49" s="21" t="s">
        <v>142</v>
      </c>
      <c r="E49" s="21" t="s">
        <v>143</v>
      </c>
      <c r="F49" s="21" t="s">
        <v>144</v>
      </c>
      <c r="G49" s="22">
        <v>1.4503852546296347</v>
      </c>
      <c r="H49" s="21">
        <v>0</v>
      </c>
    </row>
    <row r="50" spans="1:8" ht="11.25">
      <c r="A50" s="21" t="s">
        <v>175</v>
      </c>
      <c r="B50" s="21">
        <v>94</v>
      </c>
      <c r="C50" s="18" t="s">
        <v>7</v>
      </c>
      <c r="D50" s="21" t="s">
        <v>146</v>
      </c>
      <c r="E50" s="21" t="s">
        <v>76</v>
      </c>
      <c r="F50" s="21" t="s">
        <v>147</v>
      </c>
      <c r="G50" s="22">
        <v>1.4572230671296356</v>
      </c>
      <c r="H50" s="21">
        <v>0</v>
      </c>
    </row>
    <row r="51" spans="1:8" ht="11.25">
      <c r="A51" s="21" t="s">
        <v>486</v>
      </c>
      <c r="B51" s="21">
        <v>84</v>
      </c>
      <c r="C51" s="18" t="s">
        <v>7</v>
      </c>
      <c r="D51" s="21" t="s">
        <v>149</v>
      </c>
      <c r="E51" s="21" t="s">
        <v>150</v>
      </c>
      <c r="F51" s="21" t="s">
        <v>151</v>
      </c>
      <c r="G51" s="22">
        <v>1.4615594444444486</v>
      </c>
      <c r="H51" s="21">
        <v>0</v>
      </c>
    </row>
    <row r="52" spans="1:8" ht="11.25">
      <c r="A52" s="21" t="s">
        <v>487</v>
      </c>
      <c r="B52" s="21">
        <v>128</v>
      </c>
      <c r="C52" s="18" t="s">
        <v>7</v>
      </c>
      <c r="D52" s="21" t="s">
        <v>153</v>
      </c>
      <c r="E52" s="21" t="s">
        <v>9</v>
      </c>
      <c r="F52" s="21" t="s">
        <v>154</v>
      </c>
      <c r="G52" s="22">
        <v>1.4686167129629697</v>
      </c>
      <c r="H52" s="21">
        <v>0</v>
      </c>
    </row>
    <row r="53" spans="1:8" ht="11.25">
      <c r="A53" s="21" t="s">
        <v>488</v>
      </c>
      <c r="B53" s="21">
        <v>127</v>
      </c>
      <c r="C53" s="18" t="s">
        <v>7</v>
      </c>
      <c r="D53" s="21" t="s">
        <v>156</v>
      </c>
      <c r="E53" s="21" t="s">
        <v>157</v>
      </c>
      <c r="F53" s="21" t="s">
        <v>158</v>
      </c>
      <c r="G53" s="22">
        <v>1.4690856250000073</v>
      </c>
      <c r="H53" s="21">
        <v>0</v>
      </c>
    </row>
    <row r="54" spans="1:8" ht="11.25">
      <c r="A54" s="21" t="s">
        <v>489</v>
      </c>
      <c r="B54" s="21">
        <v>126</v>
      </c>
      <c r="C54" s="18" t="s">
        <v>7</v>
      </c>
      <c r="D54" s="21" t="s">
        <v>160</v>
      </c>
      <c r="E54" s="21" t="s">
        <v>9</v>
      </c>
      <c r="F54" s="21" t="s">
        <v>161</v>
      </c>
      <c r="G54" s="22">
        <v>1.4699216782407476</v>
      </c>
      <c r="H54" s="21">
        <v>0</v>
      </c>
    </row>
    <row r="55" spans="1:8" ht="11.25">
      <c r="A55" s="21" t="s">
        <v>490</v>
      </c>
      <c r="B55" s="21">
        <v>141</v>
      </c>
      <c r="C55" s="18" t="s">
        <v>7</v>
      </c>
      <c r="D55" s="21" t="s">
        <v>163</v>
      </c>
      <c r="E55" s="21" t="s">
        <v>164</v>
      </c>
      <c r="F55" s="21" t="s">
        <v>165</v>
      </c>
      <c r="G55" s="22">
        <v>1.4797415509259333</v>
      </c>
      <c r="H55" s="21">
        <v>0</v>
      </c>
    </row>
    <row r="56" spans="1:8" ht="11.25">
      <c r="A56" s="21" t="s">
        <v>491</v>
      </c>
      <c r="B56" s="21">
        <v>51</v>
      </c>
      <c r="C56" s="18" t="s">
        <v>246</v>
      </c>
      <c r="D56" s="21" t="s">
        <v>262</v>
      </c>
      <c r="E56" s="21" t="s">
        <v>29</v>
      </c>
      <c r="F56" s="21" t="s">
        <v>263</v>
      </c>
      <c r="G56" s="22">
        <v>1.5087252662037063</v>
      </c>
      <c r="H56" s="21">
        <v>0</v>
      </c>
    </row>
    <row r="57" spans="1:8" ht="11.25">
      <c r="A57" s="21" t="s">
        <v>492</v>
      </c>
      <c r="B57" s="21">
        <v>67</v>
      </c>
      <c r="C57" s="18" t="s">
        <v>246</v>
      </c>
      <c r="D57" s="21" t="s">
        <v>264</v>
      </c>
      <c r="E57" s="21" t="s">
        <v>29</v>
      </c>
      <c r="F57" s="21" t="s">
        <v>265</v>
      </c>
      <c r="G57" s="22">
        <v>1.5209149537037074</v>
      </c>
      <c r="H57" s="21">
        <v>0</v>
      </c>
    </row>
    <row r="58" spans="1:8" ht="11.25">
      <c r="A58" s="21" t="s">
        <v>493</v>
      </c>
      <c r="B58" s="21">
        <v>23</v>
      </c>
      <c r="C58" s="18" t="s">
        <v>7</v>
      </c>
      <c r="D58" s="21" t="s">
        <v>167</v>
      </c>
      <c r="E58" s="21" t="s">
        <v>9</v>
      </c>
      <c r="F58" s="21" t="s">
        <v>168</v>
      </c>
      <c r="G58" s="22">
        <v>1.5413078472222232</v>
      </c>
      <c r="H58" s="21">
        <v>0</v>
      </c>
    </row>
    <row r="59" spans="1:8" ht="11.25">
      <c r="A59" s="21" t="s">
        <v>494</v>
      </c>
      <c r="B59" s="21">
        <v>3</v>
      </c>
      <c r="C59" s="18" t="s">
        <v>246</v>
      </c>
      <c r="D59" s="21" t="s">
        <v>266</v>
      </c>
      <c r="E59" s="21" t="s">
        <v>29</v>
      </c>
      <c r="F59" s="21" t="s">
        <v>267</v>
      </c>
      <c r="G59" s="22">
        <v>1.5623856018518518</v>
      </c>
      <c r="H59" s="21">
        <v>0</v>
      </c>
    </row>
    <row r="60" spans="1:8" ht="11.25">
      <c r="A60" s="21" t="s">
        <v>495</v>
      </c>
      <c r="B60" s="21">
        <v>43</v>
      </c>
      <c r="C60" s="18" t="s">
        <v>7</v>
      </c>
      <c r="D60" s="21" t="s">
        <v>170</v>
      </c>
      <c r="E60" s="21" t="s">
        <v>139</v>
      </c>
      <c r="F60" s="21" t="s">
        <v>171</v>
      </c>
      <c r="G60" s="22">
        <v>1.6280295138888907</v>
      </c>
      <c r="H60" s="21">
        <v>0</v>
      </c>
    </row>
    <row r="61" spans="1:8" ht="11.25">
      <c r="A61" s="21" t="s">
        <v>496</v>
      </c>
      <c r="B61" s="21">
        <v>34</v>
      </c>
      <c r="C61" s="18" t="s">
        <v>246</v>
      </c>
      <c r="D61" s="21" t="s">
        <v>268</v>
      </c>
      <c r="E61" s="21" t="s">
        <v>60</v>
      </c>
      <c r="F61" s="21" t="s">
        <v>269</v>
      </c>
      <c r="G61" s="22">
        <v>1.955373611111113</v>
      </c>
      <c r="H61" s="21">
        <v>0</v>
      </c>
    </row>
    <row r="62" spans="1:8" ht="11.25">
      <c r="A62" s="21" t="s">
        <v>497</v>
      </c>
      <c r="B62" s="21">
        <v>144</v>
      </c>
      <c r="C62" s="18" t="s">
        <v>7</v>
      </c>
      <c r="D62" s="21" t="s">
        <v>173</v>
      </c>
      <c r="E62" s="21" t="s">
        <v>9</v>
      </c>
      <c r="F62" s="21" t="s">
        <v>174</v>
      </c>
      <c r="G62" s="22">
        <v>2.05842943287037</v>
      </c>
      <c r="H62" s="21">
        <v>0</v>
      </c>
    </row>
    <row r="63" spans="1:8" ht="11.25">
      <c r="A63" s="21" t="s">
        <v>498</v>
      </c>
      <c r="B63" s="21">
        <v>129</v>
      </c>
      <c r="C63" s="18" t="s">
        <v>246</v>
      </c>
      <c r="D63" s="21" t="s">
        <v>270</v>
      </c>
      <c r="E63" s="21" t="s">
        <v>64</v>
      </c>
      <c r="F63" s="21" t="s">
        <v>144</v>
      </c>
      <c r="G63" s="22">
        <v>2.1105237615740813</v>
      </c>
      <c r="H63" s="21">
        <v>0</v>
      </c>
    </row>
    <row r="64" spans="1:8" ht="11.25">
      <c r="A64" s="21" t="s">
        <v>499</v>
      </c>
      <c r="B64" s="21">
        <v>122</v>
      </c>
      <c r="C64" s="18" t="s">
        <v>7</v>
      </c>
      <c r="D64" s="21" t="s">
        <v>176</v>
      </c>
      <c r="E64" s="21" t="s">
        <v>64</v>
      </c>
      <c r="F64" s="21" t="s">
        <v>177</v>
      </c>
      <c r="G64" s="22">
        <v>2.1151507407407477</v>
      </c>
      <c r="H64" s="21">
        <v>0</v>
      </c>
    </row>
    <row r="65" spans="1:8" ht="11.25">
      <c r="A65" s="21"/>
      <c r="B65" s="21">
        <v>6</v>
      </c>
      <c r="C65" s="18" t="s">
        <v>7</v>
      </c>
      <c r="D65" s="21" t="s">
        <v>178</v>
      </c>
      <c r="E65" s="21" t="s">
        <v>179</v>
      </c>
      <c r="F65" s="21" t="s">
        <v>180</v>
      </c>
      <c r="G65" s="22" t="s">
        <v>181</v>
      </c>
      <c r="H65" s="21"/>
    </row>
    <row r="66" spans="1:8" ht="11.25">
      <c r="A66" s="21"/>
      <c r="B66" s="21">
        <v>39</v>
      </c>
      <c r="C66" s="18" t="s">
        <v>7</v>
      </c>
      <c r="D66" s="21" t="s">
        <v>182</v>
      </c>
      <c r="E66" s="21" t="s">
        <v>183</v>
      </c>
      <c r="F66" s="21" t="s">
        <v>184</v>
      </c>
      <c r="G66" s="22" t="s">
        <v>181</v>
      </c>
      <c r="H66" s="21"/>
    </row>
    <row r="67" spans="1:8" ht="11.25">
      <c r="A67" s="21"/>
      <c r="B67" s="21">
        <v>40</v>
      </c>
      <c r="C67" s="18" t="s">
        <v>7</v>
      </c>
      <c r="D67" s="21" t="s">
        <v>185</v>
      </c>
      <c r="E67" s="21" t="s">
        <v>64</v>
      </c>
      <c r="F67" s="21" t="s">
        <v>186</v>
      </c>
      <c r="G67" s="22" t="s">
        <v>181</v>
      </c>
      <c r="H67" s="21"/>
    </row>
    <row r="68" spans="1:8" ht="11.25">
      <c r="A68" s="21"/>
      <c r="B68" s="21">
        <v>42</v>
      </c>
      <c r="C68" s="18" t="s">
        <v>7</v>
      </c>
      <c r="D68" s="21" t="s">
        <v>187</v>
      </c>
      <c r="E68" s="21" t="s">
        <v>164</v>
      </c>
      <c r="F68" s="21" t="s">
        <v>188</v>
      </c>
      <c r="G68" s="22" t="s">
        <v>181</v>
      </c>
      <c r="H68" s="21"/>
    </row>
    <row r="69" spans="1:8" ht="11.25">
      <c r="A69" s="21"/>
      <c r="B69" s="21">
        <v>49</v>
      </c>
      <c r="C69" s="18" t="s">
        <v>7</v>
      </c>
      <c r="D69" s="21" t="s">
        <v>189</v>
      </c>
      <c r="E69" s="21" t="s">
        <v>190</v>
      </c>
      <c r="F69" s="21" t="s">
        <v>191</v>
      </c>
      <c r="G69" s="22" t="s">
        <v>181</v>
      </c>
      <c r="H69" s="21"/>
    </row>
    <row r="70" spans="1:8" ht="11.25">
      <c r="A70" s="21"/>
      <c r="B70" s="21">
        <v>68</v>
      </c>
      <c r="C70" s="18" t="s">
        <v>7</v>
      </c>
      <c r="D70" s="21" t="s">
        <v>192</v>
      </c>
      <c r="E70" s="21" t="s">
        <v>193</v>
      </c>
      <c r="F70" s="21" t="s">
        <v>194</v>
      </c>
      <c r="G70" s="22" t="s">
        <v>181</v>
      </c>
      <c r="H70" s="21"/>
    </row>
    <row r="71" spans="1:8" ht="11.25">
      <c r="A71" s="21"/>
      <c r="B71" s="21">
        <v>78</v>
      </c>
      <c r="C71" s="18" t="s">
        <v>7</v>
      </c>
      <c r="D71" s="21" t="s">
        <v>195</v>
      </c>
      <c r="E71" s="21" t="s">
        <v>64</v>
      </c>
      <c r="F71" s="21" t="s">
        <v>196</v>
      </c>
      <c r="G71" s="22" t="s">
        <v>181</v>
      </c>
      <c r="H71" s="21"/>
    </row>
    <row r="72" spans="1:8" ht="11.25">
      <c r="A72" s="21"/>
      <c r="B72" s="21">
        <v>87</v>
      </c>
      <c r="C72" s="18" t="s">
        <v>7</v>
      </c>
      <c r="D72" s="21" t="s">
        <v>197</v>
      </c>
      <c r="E72" s="21" t="s">
        <v>198</v>
      </c>
      <c r="F72" s="21" t="s">
        <v>199</v>
      </c>
      <c r="G72" s="22" t="s">
        <v>181</v>
      </c>
      <c r="H72" s="21"/>
    </row>
    <row r="73" spans="1:8" ht="11.25">
      <c r="A73" s="21"/>
      <c r="B73" s="21">
        <v>88</v>
      </c>
      <c r="C73" s="18" t="s">
        <v>7</v>
      </c>
      <c r="D73" s="21" t="s">
        <v>200</v>
      </c>
      <c r="E73" s="21" t="s">
        <v>201</v>
      </c>
      <c r="F73" s="21" t="s">
        <v>202</v>
      </c>
      <c r="G73" s="22" t="s">
        <v>181</v>
      </c>
      <c r="H73" s="21"/>
    </row>
    <row r="74" spans="1:8" ht="11.25">
      <c r="A74" s="21"/>
      <c r="B74" s="21">
        <v>98</v>
      </c>
      <c r="C74" s="18" t="s">
        <v>7</v>
      </c>
      <c r="D74" s="21" t="s">
        <v>203</v>
      </c>
      <c r="E74" s="21" t="s">
        <v>64</v>
      </c>
      <c r="F74" s="21" t="s">
        <v>130</v>
      </c>
      <c r="G74" s="22" t="s">
        <v>181</v>
      </c>
      <c r="H74" s="21"/>
    </row>
    <row r="75" spans="1:8" ht="11.25">
      <c r="A75" s="21"/>
      <c r="B75" s="21">
        <v>116</v>
      </c>
      <c r="C75" s="18" t="s">
        <v>7</v>
      </c>
      <c r="D75" s="21" t="s">
        <v>204</v>
      </c>
      <c r="E75" s="21" t="s">
        <v>105</v>
      </c>
      <c r="F75" s="21" t="s">
        <v>205</v>
      </c>
      <c r="G75" s="22" t="s">
        <v>181</v>
      </c>
      <c r="H75" s="21"/>
    </row>
    <row r="76" spans="1:8" ht="11.25">
      <c r="A76" s="21"/>
      <c r="B76" s="21">
        <v>117</v>
      </c>
      <c r="C76" s="18" t="s">
        <v>7</v>
      </c>
      <c r="D76" s="21" t="s">
        <v>206</v>
      </c>
      <c r="E76" s="21" t="s">
        <v>105</v>
      </c>
      <c r="F76" s="21" t="s">
        <v>207</v>
      </c>
      <c r="G76" s="22" t="s">
        <v>181</v>
      </c>
      <c r="H76" s="21"/>
    </row>
    <row r="77" spans="1:8" ht="11.25">
      <c r="A77" s="21"/>
      <c r="B77" s="21">
        <v>120</v>
      </c>
      <c r="C77" s="18" t="s">
        <v>7</v>
      </c>
      <c r="D77" s="21" t="s">
        <v>208</v>
      </c>
      <c r="E77" s="21" t="s">
        <v>21</v>
      </c>
      <c r="F77" s="21" t="s">
        <v>209</v>
      </c>
      <c r="G77" s="22" t="s">
        <v>181</v>
      </c>
      <c r="H77" s="21"/>
    </row>
    <row r="78" spans="1:8" ht="11.25">
      <c r="A78" s="21"/>
      <c r="B78" s="21">
        <v>121</v>
      </c>
      <c r="C78" s="18" t="s">
        <v>7</v>
      </c>
      <c r="D78" s="21" t="s">
        <v>210</v>
      </c>
      <c r="E78" s="21" t="s">
        <v>21</v>
      </c>
      <c r="F78" s="21" t="s">
        <v>211</v>
      </c>
      <c r="G78" s="22" t="s">
        <v>181</v>
      </c>
      <c r="H78" s="21"/>
    </row>
    <row r="79" spans="1:8" ht="11.25">
      <c r="A79" s="21"/>
      <c r="B79" s="21">
        <v>130</v>
      </c>
      <c r="C79" s="18" t="s">
        <v>7</v>
      </c>
      <c r="D79" s="21" t="s">
        <v>212</v>
      </c>
      <c r="E79" s="21" t="s">
        <v>21</v>
      </c>
      <c r="F79" s="21" t="s">
        <v>213</v>
      </c>
      <c r="G79" s="22" t="s">
        <v>181</v>
      </c>
      <c r="H79" s="21"/>
    </row>
    <row r="80" spans="1:8" ht="11.25">
      <c r="A80" s="21"/>
      <c r="B80" s="21">
        <v>142</v>
      </c>
      <c r="C80" s="18" t="s">
        <v>7</v>
      </c>
      <c r="D80" s="21" t="s">
        <v>214</v>
      </c>
      <c r="E80" s="21" t="s">
        <v>215</v>
      </c>
      <c r="F80" s="21" t="s">
        <v>216</v>
      </c>
      <c r="G80" s="22" t="s">
        <v>181</v>
      </c>
      <c r="H80" s="21"/>
    </row>
    <row r="81" spans="1:8" ht="11.25">
      <c r="A81" s="21"/>
      <c r="B81" s="21">
        <v>143</v>
      </c>
      <c r="C81" s="18" t="s">
        <v>7</v>
      </c>
      <c r="D81" s="21" t="s">
        <v>217</v>
      </c>
      <c r="E81" s="21" t="s">
        <v>218</v>
      </c>
      <c r="F81" s="21" t="s">
        <v>219</v>
      </c>
      <c r="G81" s="22" t="s">
        <v>181</v>
      </c>
      <c r="H81" s="21"/>
    </row>
    <row r="82" spans="1:8" ht="11.25">
      <c r="A82" s="21"/>
      <c r="B82" s="21">
        <v>8</v>
      </c>
      <c r="C82" s="18" t="s">
        <v>246</v>
      </c>
      <c r="D82" s="21" t="s">
        <v>271</v>
      </c>
      <c r="E82" s="21" t="s">
        <v>272</v>
      </c>
      <c r="F82" s="21" t="s">
        <v>273</v>
      </c>
      <c r="G82" s="22" t="s">
        <v>181</v>
      </c>
      <c r="H82" s="21"/>
    </row>
    <row r="83" spans="1:8" ht="11.25">
      <c r="A83" s="21"/>
      <c r="B83" s="21">
        <v>30</v>
      </c>
      <c r="C83" s="18" t="s">
        <v>246</v>
      </c>
      <c r="D83" s="21" t="s">
        <v>274</v>
      </c>
      <c r="E83" s="21" t="s">
        <v>91</v>
      </c>
      <c r="F83" s="21" t="s">
        <v>275</v>
      </c>
      <c r="G83" s="22" t="s">
        <v>181</v>
      </c>
      <c r="H83" s="21"/>
    </row>
    <row r="84" spans="1:8" ht="11.25">
      <c r="A84" s="21"/>
      <c r="B84" s="21">
        <v>70</v>
      </c>
      <c r="C84" s="18" t="s">
        <v>246</v>
      </c>
      <c r="D84" s="21" t="s">
        <v>276</v>
      </c>
      <c r="E84" s="21" t="s">
        <v>101</v>
      </c>
      <c r="F84" s="21" t="s">
        <v>277</v>
      </c>
      <c r="G84" s="22" t="s">
        <v>181</v>
      </c>
      <c r="H84" s="21"/>
    </row>
    <row r="85" spans="1:8" ht="11.25">
      <c r="A85" s="21"/>
      <c r="B85" s="21">
        <v>9</v>
      </c>
      <c r="C85" s="18" t="s">
        <v>7</v>
      </c>
      <c r="D85" s="21" t="s">
        <v>220</v>
      </c>
      <c r="E85" s="21" t="s">
        <v>83</v>
      </c>
      <c r="F85" s="21" t="s">
        <v>221</v>
      </c>
      <c r="G85" s="22" t="s">
        <v>222</v>
      </c>
      <c r="H85" s="21"/>
    </row>
    <row r="86" spans="1:8" ht="11.25">
      <c r="A86" s="21"/>
      <c r="B86" s="21">
        <v>14</v>
      </c>
      <c r="C86" s="18" t="s">
        <v>7</v>
      </c>
      <c r="D86" s="21" t="s">
        <v>223</v>
      </c>
      <c r="E86" s="21" t="s">
        <v>224</v>
      </c>
      <c r="F86" s="21" t="s">
        <v>225</v>
      </c>
      <c r="G86" s="22" t="s">
        <v>222</v>
      </c>
      <c r="H86" s="21"/>
    </row>
    <row r="87" spans="1:8" ht="11.25">
      <c r="A87" s="21"/>
      <c r="B87" s="21">
        <v>21</v>
      </c>
      <c r="C87" s="18" t="s">
        <v>7</v>
      </c>
      <c r="D87" s="21" t="s">
        <v>226</v>
      </c>
      <c r="E87" s="21" t="s">
        <v>215</v>
      </c>
      <c r="F87" s="21" t="s">
        <v>227</v>
      </c>
      <c r="G87" s="22" t="s">
        <v>222</v>
      </c>
      <c r="H87" s="21"/>
    </row>
    <row r="88" spans="1:8" ht="11.25">
      <c r="A88" s="21"/>
      <c r="B88" s="21">
        <v>52</v>
      </c>
      <c r="C88" s="18" t="s">
        <v>7</v>
      </c>
      <c r="D88" s="21" t="s">
        <v>228</v>
      </c>
      <c r="E88" s="21" t="s">
        <v>229</v>
      </c>
      <c r="F88" s="21" t="s">
        <v>230</v>
      </c>
      <c r="G88" s="22" t="s">
        <v>222</v>
      </c>
      <c r="H88" s="21"/>
    </row>
    <row r="89" spans="1:8" ht="11.25">
      <c r="A89" s="21"/>
      <c r="B89" s="21">
        <v>62</v>
      </c>
      <c r="C89" s="18" t="s">
        <v>7</v>
      </c>
      <c r="D89" s="21" t="s">
        <v>231</v>
      </c>
      <c r="E89" s="21" t="s">
        <v>9</v>
      </c>
      <c r="F89" s="21" t="s">
        <v>232</v>
      </c>
      <c r="G89" s="22" t="s">
        <v>222</v>
      </c>
      <c r="H89" s="21"/>
    </row>
    <row r="90" spans="1:8" ht="11.25">
      <c r="A90" s="21"/>
      <c r="B90" s="21">
        <v>75</v>
      </c>
      <c r="C90" s="18" t="s">
        <v>7</v>
      </c>
      <c r="D90" s="21" t="s">
        <v>233</v>
      </c>
      <c r="E90" s="21" t="s">
        <v>9</v>
      </c>
      <c r="F90" s="21" t="s">
        <v>234</v>
      </c>
      <c r="G90" s="22" t="s">
        <v>222</v>
      </c>
      <c r="H90" s="21"/>
    </row>
    <row r="91" spans="1:8" ht="11.25">
      <c r="A91" s="21"/>
      <c r="B91" s="21">
        <v>89</v>
      </c>
      <c r="C91" s="18" t="s">
        <v>7</v>
      </c>
      <c r="D91" s="21" t="s">
        <v>235</v>
      </c>
      <c r="E91" s="21" t="s">
        <v>9</v>
      </c>
      <c r="F91" s="21" t="s">
        <v>236</v>
      </c>
      <c r="G91" s="22" t="s">
        <v>222</v>
      </c>
      <c r="H91" s="21"/>
    </row>
    <row r="92" spans="1:8" ht="11.25">
      <c r="A92" s="21"/>
      <c r="B92" s="21">
        <v>95</v>
      </c>
      <c r="C92" s="18" t="s">
        <v>7</v>
      </c>
      <c r="D92" s="21" t="s">
        <v>237</v>
      </c>
      <c r="E92" s="21"/>
      <c r="F92" s="21"/>
      <c r="G92" s="22" t="s">
        <v>222</v>
      </c>
      <c r="H92" s="21"/>
    </row>
    <row r="93" spans="1:8" ht="11.25">
      <c r="A93" s="21"/>
      <c r="B93" s="21">
        <v>119</v>
      </c>
      <c r="C93" s="18" t="s">
        <v>7</v>
      </c>
      <c r="D93" s="21" t="s">
        <v>238</v>
      </c>
      <c r="E93" s="21" t="s">
        <v>87</v>
      </c>
      <c r="F93" s="21" t="s">
        <v>239</v>
      </c>
      <c r="G93" s="22" t="s">
        <v>222</v>
      </c>
      <c r="H93" s="21"/>
    </row>
    <row r="94" spans="1:8" ht="11.25">
      <c r="A94" s="21"/>
      <c r="B94" s="21">
        <v>124</v>
      </c>
      <c r="C94" s="18" t="s">
        <v>7</v>
      </c>
      <c r="D94" s="21" t="s">
        <v>240</v>
      </c>
      <c r="E94" s="21" t="s">
        <v>29</v>
      </c>
      <c r="F94" s="21" t="s">
        <v>241</v>
      </c>
      <c r="G94" s="22" t="s">
        <v>222</v>
      </c>
      <c r="H94" s="21"/>
    </row>
    <row r="95" spans="1:8" ht="11.25">
      <c r="A95" s="21"/>
      <c r="B95" s="21">
        <v>125</v>
      </c>
      <c r="C95" s="18" t="s">
        <v>7</v>
      </c>
      <c r="D95" s="21" t="s">
        <v>242</v>
      </c>
      <c r="E95" s="21" t="s">
        <v>243</v>
      </c>
      <c r="F95" s="21" t="s">
        <v>244</v>
      </c>
      <c r="G95" s="22" t="s">
        <v>222</v>
      </c>
      <c r="H95" s="21"/>
    </row>
    <row r="96" spans="1:8" ht="11.25">
      <c r="A96" s="21"/>
      <c r="B96" s="21">
        <v>131</v>
      </c>
      <c r="C96" s="18" t="s">
        <v>7</v>
      </c>
      <c r="D96" s="21" t="s">
        <v>245</v>
      </c>
      <c r="E96" s="21"/>
      <c r="F96" s="21"/>
      <c r="G96" s="22" t="s">
        <v>222</v>
      </c>
      <c r="H96" s="21"/>
    </row>
    <row r="97" spans="1:8" ht="11.25">
      <c r="A97" s="21"/>
      <c r="B97" s="21">
        <v>135</v>
      </c>
      <c r="C97" s="18" t="s">
        <v>246</v>
      </c>
      <c r="D97" s="21" t="s">
        <v>278</v>
      </c>
      <c r="E97" s="21" t="s">
        <v>64</v>
      </c>
      <c r="F97" s="21" t="s">
        <v>279</v>
      </c>
      <c r="G97" s="22" t="s">
        <v>280</v>
      </c>
      <c r="H97" s="21"/>
    </row>
    <row r="98" spans="1:7" ht="11.25">
      <c r="A98" s="23"/>
      <c r="B98" s="23"/>
      <c r="C98" s="32"/>
      <c r="D98" s="23"/>
      <c r="E98" s="23"/>
      <c r="F98" s="23"/>
      <c r="G98" s="24"/>
    </row>
    <row r="99" spans="1:7" ht="11.25">
      <c r="A99" s="16" t="s">
        <v>483</v>
      </c>
      <c r="B99" s="16"/>
      <c r="C99" s="16"/>
      <c r="D99" s="16"/>
      <c r="E99" s="16"/>
      <c r="F99" s="16"/>
      <c r="G99" s="16"/>
    </row>
    <row r="100" spans="1:8" s="20" customFormat="1" ht="11.25">
      <c r="A100" s="18" t="s">
        <v>0</v>
      </c>
      <c r="B100" s="18" t="s">
        <v>529</v>
      </c>
      <c r="C100" s="18" t="s">
        <v>485</v>
      </c>
      <c r="D100" s="18" t="s">
        <v>2</v>
      </c>
      <c r="E100" s="18" t="s">
        <v>4</v>
      </c>
      <c r="F100" s="18" t="s">
        <v>5</v>
      </c>
      <c r="G100" s="19" t="s">
        <v>3</v>
      </c>
      <c r="H100" s="18" t="s">
        <v>501</v>
      </c>
    </row>
    <row r="101" spans="1:8" ht="11.25">
      <c r="A101" s="21" t="s">
        <v>6</v>
      </c>
      <c r="B101" s="21">
        <v>36</v>
      </c>
      <c r="C101" s="18" t="s">
        <v>281</v>
      </c>
      <c r="D101" s="21" t="s">
        <v>282</v>
      </c>
      <c r="E101" s="21" t="s">
        <v>9</v>
      </c>
      <c r="F101" s="21" t="s">
        <v>283</v>
      </c>
      <c r="G101" s="22">
        <v>0.6158780439814833</v>
      </c>
      <c r="H101" s="21">
        <v>20</v>
      </c>
    </row>
    <row r="102" spans="1:8" ht="11.25">
      <c r="A102" s="21" t="s">
        <v>11</v>
      </c>
      <c r="B102" s="21">
        <v>35</v>
      </c>
      <c r="C102" s="18" t="s">
        <v>281</v>
      </c>
      <c r="D102" s="21" t="s">
        <v>284</v>
      </c>
      <c r="E102" s="21" t="s">
        <v>9</v>
      </c>
      <c r="F102" s="21" t="s">
        <v>285</v>
      </c>
      <c r="G102" s="22">
        <v>0.6165724884259274</v>
      </c>
      <c r="H102" s="21">
        <f>H101-1</f>
        <v>19</v>
      </c>
    </row>
    <row r="103" spans="1:8" ht="11.25">
      <c r="A103" s="21" t="s">
        <v>15</v>
      </c>
      <c r="B103" s="21">
        <v>104</v>
      </c>
      <c r="C103" s="18" t="s">
        <v>281</v>
      </c>
      <c r="D103" s="21" t="s">
        <v>286</v>
      </c>
      <c r="E103" s="21" t="s">
        <v>9</v>
      </c>
      <c r="F103" s="21" t="s">
        <v>287</v>
      </c>
      <c r="G103" s="22">
        <v>0.6271847685185247</v>
      </c>
      <c r="H103" s="21">
        <f aca="true" t="shared" si="1" ref="H103:H123">H102-1</f>
        <v>18</v>
      </c>
    </row>
    <row r="104" spans="1:8" ht="11.25">
      <c r="A104" s="21" t="s">
        <v>19</v>
      </c>
      <c r="B104" s="21">
        <v>7</v>
      </c>
      <c r="C104" s="18" t="s">
        <v>281</v>
      </c>
      <c r="D104" s="21" t="s">
        <v>288</v>
      </c>
      <c r="E104" s="21" t="s">
        <v>36</v>
      </c>
      <c r="F104" s="21" t="s">
        <v>289</v>
      </c>
      <c r="G104" s="22">
        <v>0.707722488425926</v>
      </c>
      <c r="H104" s="21">
        <f t="shared" si="1"/>
        <v>17</v>
      </c>
    </row>
    <row r="105" spans="1:8" ht="11.25">
      <c r="A105" s="21" t="s">
        <v>23</v>
      </c>
      <c r="B105" s="21">
        <v>102</v>
      </c>
      <c r="C105" s="18" t="s">
        <v>380</v>
      </c>
      <c r="D105" s="21" t="s">
        <v>381</v>
      </c>
      <c r="E105" s="21" t="s">
        <v>21</v>
      </c>
      <c r="F105" s="21" t="s">
        <v>382</v>
      </c>
      <c r="G105" s="22">
        <v>0.866957627314821</v>
      </c>
      <c r="H105" s="21">
        <f t="shared" si="1"/>
        <v>16</v>
      </c>
    </row>
    <row r="106" spans="1:8" ht="11.25">
      <c r="A106" s="21" t="s">
        <v>27</v>
      </c>
      <c r="B106" s="21">
        <v>133</v>
      </c>
      <c r="C106" s="18" t="s">
        <v>281</v>
      </c>
      <c r="D106" s="21" t="s">
        <v>290</v>
      </c>
      <c r="E106" s="21" t="s">
        <v>112</v>
      </c>
      <c r="F106" s="21" t="s">
        <v>291</v>
      </c>
      <c r="G106" s="22">
        <v>1.0325593634259338</v>
      </c>
      <c r="H106" s="21">
        <f t="shared" si="1"/>
        <v>15</v>
      </c>
    </row>
    <row r="107" spans="1:8" ht="11.25">
      <c r="A107" s="21" t="s">
        <v>31</v>
      </c>
      <c r="B107" s="21">
        <v>132</v>
      </c>
      <c r="C107" s="18" t="s">
        <v>281</v>
      </c>
      <c r="D107" s="21" t="s">
        <v>292</v>
      </c>
      <c r="E107" s="21" t="s">
        <v>36</v>
      </c>
      <c r="F107" s="21" t="s">
        <v>293</v>
      </c>
      <c r="G107" s="22">
        <v>1.033253807870378</v>
      </c>
      <c r="H107" s="21">
        <f t="shared" si="1"/>
        <v>14</v>
      </c>
    </row>
    <row r="108" spans="1:8" ht="11.25">
      <c r="A108" s="21" t="s">
        <v>34</v>
      </c>
      <c r="B108" s="21">
        <v>105</v>
      </c>
      <c r="C108" s="18" t="s">
        <v>281</v>
      </c>
      <c r="D108" s="21" t="s">
        <v>294</v>
      </c>
      <c r="E108" s="21" t="s">
        <v>76</v>
      </c>
      <c r="F108" s="21" t="s">
        <v>295</v>
      </c>
      <c r="G108" s="22">
        <v>1.1976694907407461</v>
      </c>
      <c r="H108" s="21">
        <f t="shared" si="1"/>
        <v>13</v>
      </c>
    </row>
    <row r="109" spans="1:8" ht="11.25">
      <c r="A109" s="21" t="s">
        <v>38</v>
      </c>
      <c r="B109" s="21">
        <v>93</v>
      </c>
      <c r="C109" s="18" t="s">
        <v>281</v>
      </c>
      <c r="D109" s="21" t="s">
        <v>296</v>
      </c>
      <c r="E109" s="21" t="s">
        <v>76</v>
      </c>
      <c r="F109" s="21" t="s">
        <v>297</v>
      </c>
      <c r="G109" s="22">
        <v>1.2013708333333384</v>
      </c>
      <c r="H109" s="21">
        <f t="shared" si="1"/>
        <v>12</v>
      </c>
    </row>
    <row r="110" spans="1:8" ht="11.25">
      <c r="A110" s="21" t="s">
        <v>41</v>
      </c>
      <c r="B110" s="21">
        <v>77</v>
      </c>
      <c r="C110" s="18" t="s">
        <v>281</v>
      </c>
      <c r="D110" s="21" t="s">
        <v>298</v>
      </c>
      <c r="E110" s="21" t="s">
        <v>9</v>
      </c>
      <c r="F110" s="21" t="s">
        <v>299</v>
      </c>
      <c r="G110" s="22">
        <v>1.2124819444444483</v>
      </c>
      <c r="H110" s="21">
        <f t="shared" si="1"/>
        <v>11</v>
      </c>
    </row>
    <row r="111" spans="1:8" ht="11.25">
      <c r="A111" s="21" t="s">
        <v>44</v>
      </c>
      <c r="B111" s="21">
        <v>85</v>
      </c>
      <c r="C111" s="18" t="s">
        <v>281</v>
      </c>
      <c r="D111" s="21" t="s">
        <v>300</v>
      </c>
      <c r="E111" s="21" t="s">
        <v>301</v>
      </c>
      <c r="F111" s="21" t="s">
        <v>302</v>
      </c>
      <c r="G111" s="22">
        <v>1.2125762731481529</v>
      </c>
      <c r="H111" s="21">
        <f t="shared" si="1"/>
        <v>10</v>
      </c>
    </row>
    <row r="112" spans="1:8" ht="11.25">
      <c r="A112" s="21" t="s">
        <v>48</v>
      </c>
      <c r="B112" s="21">
        <v>69</v>
      </c>
      <c r="C112" s="18" t="s">
        <v>281</v>
      </c>
      <c r="D112" s="21" t="s">
        <v>303</v>
      </c>
      <c r="E112" s="21" t="s">
        <v>36</v>
      </c>
      <c r="F112" s="21" t="s">
        <v>304</v>
      </c>
      <c r="G112" s="22">
        <v>1.2226694907407443</v>
      </c>
      <c r="H112" s="21">
        <f t="shared" si="1"/>
        <v>9</v>
      </c>
    </row>
    <row r="113" spans="1:8" ht="11.25">
      <c r="A113" s="21" t="s">
        <v>52</v>
      </c>
      <c r="B113" s="21">
        <v>61</v>
      </c>
      <c r="C113" s="18" t="s">
        <v>281</v>
      </c>
      <c r="D113" s="21" t="s">
        <v>305</v>
      </c>
      <c r="E113" s="21" t="s">
        <v>306</v>
      </c>
      <c r="F113" s="21" t="s">
        <v>307</v>
      </c>
      <c r="G113" s="22">
        <v>1.226604212962966</v>
      </c>
      <c r="H113" s="21">
        <f t="shared" si="1"/>
        <v>8</v>
      </c>
    </row>
    <row r="114" spans="1:8" ht="11.25">
      <c r="A114" s="21" t="s">
        <v>55</v>
      </c>
      <c r="B114" s="21">
        <v>81</v>
      </c>
      <c r="C114" s="18" t="s">
        <v>281</v>
      </c>
      <c r="D114" s="21" t="s">
        <v>308</v>
      </c>
      <c r="E114" s="21" t="s">
        <v>76</v>
      </c>
      <c r="F114" s="21" t="s">
        <v>309</v>
      </c>
      <c r="G114" s="22">
        <v>1.247918750000005</v>
      </c>
      <c r="H114" s="21">
        <f t="shared" si="1"/>
        <v>7</v>
      </c>
    </row>
    <row r="115" spans="1:8" ht="11.25">
      <c r="A115" s="21" t="s">
        <v>58</v>
      </c>
      <c r="B115" s="21">
        <v>97</v>
      </c>
      <c r="C115" s="18" t="s">
        <v>281</v>
      </c>
      <c r="D115" s="21" t="s">
        <v>310</v>
      </c>
      <c r="E115" s="21" t="s">
        <v>50</v>
      </c>
      <c r="F115" s="21" t="s">
        <v>311</v>
      </c>
      <c r="G115" s="22">
        <v>1.2604195949074124</v>
      </c>
      <c r="H115" s="21">
        <f t="shared" si="1"/>
        <v>6</v>
      </c>
    </row>
    <row r="116" spans="1:8" ht="11.25">
      <c r="A116" s="21" t="s">
        <v>62</v>
      </c>
      <c r="B116" s="21">
        <v>57</v>
      </c>
      <c r="C116" s="18" t="s">
        <v>281</v>
      </c>
      <c r="D116" s="21" t="s">
        <v>312</v>
      </c>
      <c r="E116" s="21" t="s">
        <v>76</v>
      </c>
      <c r="F116" s="21" t="s">
        <v>313</v>
      </c>
      <c r="G116" s="22">
        <v>1.3033252662037067</v>
      </c>
      <c r="H116" s="21">
        <f t="shared" si="1"/>
        <v>5</v>
      </c>
    </row>
    <row r="117" spans="1:8" ht="11.25">
      <c r="A117" s="21" t="s">
        <v>66</v>
      </c>
      <c r="B117" s="21">
        <v>139</v>
      </c>
      <c r="C117" s="18" t="s">
        <v>380</v>
      </c>
      <c r="D117" s="21" t="s">
        <v>383</v>
      </c>
      <c r="E117" s="21" t="s">
        <v>315</v>
      </c>
      <c r="F117" s="21" t="s">
        <v>384</v>
      </c>
      <c r="G117" s="22">
        <v>1.311583807870378</v>
      </c>
      <c r="H117" s="21">
        <f t="shared" si="1"/>
        <v>4</v>
      </c>
    </row>
    <row r="118" spans="1:8" ht="11.25">
      <c r="A118" s="21" t="s">
        <v>70</v>
      </c>
      <c r="B118" s="21">
        <v>138</v>
      </c>
      <c r="C118" s="18" t="s">
        <v>281</v>
      </c>
      <c r="D118" s="21" t="s">
        <v>314</v>
      </c>
      <c r="E118" s="21" t="s">
        <v>315</v>
      </c>
      <c r="F118" s="21" t="s">
        <v>316</v>
      </c>
      <c r="G118" s="22">
        <v>1.312090590277786</v>
      </c>
      <c r="H118" s="21">
        <f t="shared" si="1"/>
        <v>3</v>
      </c>
    </row>
    <row r="119" spans="1:8" ht="11.25">
      <c r="A119" s="21" t="s">
        <v>74</v>
      </c>
      <c r="B119" s="21">
        <v>55</v>
      </c>
      <c r="C119" s="18" t="s">
        <v>281</v>
      </c>
      <c r="D119" s="21" t="s">
        <v>317</v>
      </c>
      <c r="E119" s="21" t="s">
        <v>64</v>
      </c>
      <c r="F119" s="21" t="s">
        <v>318</v>
      </c>
      <c r="G119" s="22">
        <v>1.332521840277781</v>
      </c>
      <c r="H119" s="21">
        <f t="shared" si="1"/>
        <v>2</v>
      </c>
    </row>
    <row r="120" spans="1:8" ht="11.25">
      <c r="A120" s="21" t="s">
        <v>78</v>
      </c>
      <c r="B120" s="21">
        <v>82</v>
      </c>
      <c r="C120" s="18" t="s">
        <v>281</v>
      </c>
      <c r="D120" s="21" t="s">
        <v>319</v>
      </c>
      <c r="E120" s="21" t="s">
        <v>76</v>
      </c>
      <c r="F120" s="21" t="s">
        <v>304</v>
      </c>
      <c r="G120" s="22">
        <v>1.3860007754629673</v>
      </c>
      <c r="H120" s="21">
        <f t="shared" si="1"/>
        <v>1</v>
      </c>
    </row>
    <row r="121" spans="1:8" ht="11.25">
      <c r="A121" s="21" t="s">
        <v>81</v>
      </c>
      <c r="B121" s="21">
        <v>44</v>
      </c>
      <c r="C121" s="18" t="s">
        <v>380</v>
      </c>
      <c r="D121" s="21" t="s">
        <v>385</v>
      </c>
      <c r="E121" s="21" t="s">
        <v>386</v>
      </c>
      <c r="F121" s="21" t="s">
        <v>387</v>
      </c>
      <c r="G121" s="22">
        <v>1.3967780902777804</v>
      </c>
      <c r="H121" s="21">
        <f t="shared" si="1"/>
        <v>0</v>
      </c>
    </row>
    <row r="122" spans="1:8" ht="11.25">
      <c r="A122" s="21" t="s">
        <v>85</v>
      </c>
      <c r="B122" s="21">
        <v>19</v>
      </c>
      <c r="C122" s="18" t="s">
        <v>281</v>
      </c>
      <c r="D122" s="21" t="s">
        <v>320</v>
      </c>
      <c r="E122" s="21" t="s">
        <v>76</v>
      </c>
      <c r="F122" s="21" t="s">
        <v>321</v>
      </c>
      <c r="G122" s="22">
        <v>1.4085724884259272</v>
      </c>
      <c r="H122" s="21">
        <v>0</v>
      </c>
    </row>
    <row r="123" spans="1:8" ht="11.25">
      <c r="A123" s="21" t="s">
        <v>89</v>
      </c>
      <c r="B123" s="21">
        <v>114</v>
      </c>
      <c r="C123" s="18" t="s">
        <v>281</v>
      </c>
      <c r="D123" s="21" t="s">
        <v>322</v>
      </c>
      <c r="E123" s="21" t="s">
        <v>76</v>
      </c>
      <c r="F123" s="21" t="s">
        <v>323</v>
      </c>
      <c r="G123" s="22">
        <v>1.4220982291666733</v>
      </c>
      <c r="H123" s="21">
        <v>0</v>
      </c>
    </row>
    <row r="124" spans="1:8" ht="11.25">
      <c r="A124" s="21" t="s">
        <v>93</v>
      </c>
      <c r="B124" s="21">
        <v>29</v>
      </c>
      <c r="C124" s="18" t="s">
        <v>281</v>
      </c>
      <c r="D124" s="21" t="s">
        <v>324</v>
      </c>
      <c r="E124" s="21" t="s">
        <v>76</v>
      </c>
      <c r="F124" s="21" t="s">
        <v>325</v>
      </c>
      <c r="G124" s="22">
        <v>1.4984626041666682</v>
      </c>
      <c r="H124" s="21">
        <v>0</v>
      </c>
    </row>
    <row r="125" spans="1:8" ht="11.25">
      <c r="A125" s="21" t="s">
        <v>96</v>
      </c>
      <c r="B125" s="21">
        <v>28</v>
      </c>
      <c r="C125" s="18" t="s">
        <v>281</v>
      </c>
      <c r="D125" s="21" t="s">
        <v>326</v>
      </c>
      <c r="E125" s="21" t="s">
        <v>50</v>
      </c>
      <c r="F125" s="21" t="s">
        <v>327</v>
      </c>
      <c r="G125" s="22">
        <v>1.4991570486111123</v>
      </c>
      <c r="H125" s="21">
        <v>0</v>
      </c>
    </row>
    <row r="126" spans="1:8" ht="11.25">
      <c r="A126" s="21" t="s">
        <v>99</v>
      </c>
      <c r="B126" s="21">
        <v>50</v>
      </c>
      <c r="C126" s="18" t="s">
        <v>380</v>
      </c>
      <c r="D126" s="21" t="s">
        <v>388</v>
      </c>
      <c r="E126" s="21" t="s">
        <v>29</v>
      </c>
      <c r="F126" s="21" t="s">
        <v>30</v>
      </c>
      <c r="G126" s="22">
        <v>1.5094197106481515</v>
      </c>
      <c r="H126" s="21">
        <v>0</v>
      </c>
    </row>
    <row r="127" spans="1:8" ht="11.25">
      <c r="A127" s="21" t="s">
        <v>103</v>
      </c>
      <c r="B127" s="21">
        <v>66</v>
      </c>
      <c r="C127" s="18" t="s">
        <v>380</v>
      </c>
      <c r="D127" s="21" t="s">
        <v>389</v>
      </c>
      <c r="E127" s="21" t="s">
        <v>29</v>
      </c>
      <c r="F127" s="21" t="s">
        <v>390</v>
      </c>
      <c r="G127" s="22">
        <v>1.5216093981481524</v>
      </c>
      <c r="H127" s="21">
        <v>0</v>
      </c>
    </row>
    <row r="128" spans="1:8" ht="11.25">
      <c r="A128" s="21" t="s">
        <v>107</v>
      </c>
      <c r="B128" s="21">
        <v>1</v>
      </c>
      <c r="C128" s="18" t="s">
        <v>281</v>
      </c>
      <c r="D128" s="21" t="s">
        <v>328</v>
      </c>
      <c r="E128" s="21" t="s">
        <v>164</v>
      </c>
      <c r="F128" s="21" t="s">
        <v>329</v>
      </c>
      <c r="G128" s="22">
        <v>1.5637744907407407</v>
      </c>
      <c r="H128" s="21">
        <v>0</v>
      </c>
    </row>
    <row r="129" spans="1:8" ht="11.25">
      <c r="A129" s="21" t="s">
        <v>110</v>
      </c>
      <c r="B129" s="21">
        <v>56</v>
      </c>
      <c r="C129" s="18" t="s">
        <v>281</v>
      </c>
      <c r="D129" s="21" t="s">
        <v>330</v>
      </c>
      <c r="E129" s="21" t="s">
        <v>331</v>
      </c>
      <c r="F129" s="21" t="s">
        <v>144</v>
      </c>
      <c r="G129" s="22">
        <v>1.6190020254629656</v>
      </c>
      <c r="H129" s="21">
        <v>0</v>
      </c>
    </row>
    <row r="130" spans="1:8" ht="11.25">
      <c r="A130" s="21" t="s">
        <v>114</v>
      </c>
      <c r="B130" s="21">
        <v>146</v>
      </c>
      <c r="C130" s="18" t="s">
        <v>281</v>
      </c>
      <c r="D130" s="21" t="s">
        <v>332</v>
      </c>
      <c r="E130" s="21" t="s">
        <v>9</v>
      </c>
      <c r="F130" s="21" t="s">
        <v>333</v>
      </c>
      <c r="G130" s="22">
        <v>1.9992086458333334</v>
      </c>
      <c r="H130" s="21">
        <v>0</v>
      </c>
    </row>
    <row r="131" spans="1:8" ht="11.25">
      <c r="A131" s="21" t="s">
        <v>117</v>
      </c>
      <c r="B131" s="21">
        <v>103</v>
      </c>
      <c r="C131" s="18" t="s">
        <v>281</v>
      </c>
      <c r="D131" s="21" t="s">
        <v>334</v>
      </c>
      <c r="E131" s="21" t="s">
        <v>9</v>
      </c>
      <c r="F131" s="21" t="s">
        <v>335</v>
      </c>
      <c r="G131" s="22">
        <v>2.02906975694445</v>
      </c>
      <c r="H131" s="21">
        <v>0</v>
      </c>
    </row>
    <row r="132" spans="1:8" ht="11.25">
      <c r="A132" s="21" t="s">
        <v>120</v>
      </c>
      <c r="B132" s="21">
        <v>140</v>
      </c>
      <c r="C132" s="18" t="s">
        <v>281</v>
      </c>
      <c r="D132" s="21" t="s">
        <v>528</v>
      </c>
      <c r="E132" s="21" t="s">
        <v>76</v>
      </c>
      <c r="F132" s="21" t="s">
        <v>304</v>
      </c>
      <c r="G132" s="22">
        <v>2.0612072106481563</v>
      </c>
      <c r="H132" s="21">
        <v>0</v>
      </c>
    </row>
    <row r="133" spans="1:8" ht="11.25">
      <c r="A133" s="21" t="s">
        <v>124</v>
      </c>
      <c r="B133" s="21">
        <v>72</v>
      </c>
      <c r="C133" s="18" t="s">
        <v>281</v>
      </c>
      <c r="D133" s="21" t="s">
        <v>337</v>
      </c>
      <c r="E133" s="21" t="s">
        <v>338</v>
      </c>
      <c r="F133" s="21" t="s">
        <v>339</v>
      </c>
      <c r="G133" s="22">
        <v>2.070842731481485</v>
      </c>
      <c r="H133" s="21">
        <v>0</v>
      </c>
    </row>
    <row r="134" spans="1:8" ht="11.25">
      <c r="A134" s="21"/>
      <c r="B134" s="21">
        <v>2</v>
      </c>
      <c r="C134" s="18" t="s">
        <v>281</v>
      </c>
      <c r="D134" s="21" t="s">
        <v>340</v>
      </c>
      <c r="E134" s="21" t="s">
        <v>29</v>
      </c>
      <c r="F134" s="21" t="s">
        <v>341</v>
      </c>
      <c r="G134" s="22" t="s">
        <v>181</v>
      </c>
      <c r="H134" s="21"/>
    </row>
    <row r="135" spans="1:8" ht="11.25">
      <c r="A135" s="21"/>
      <c r="B135" s="21">
        <v>41</v>
      </c>
      <c r="C135" s="18" t="s">
        <v>281</v>
      </c>
      <c r="D135" s="21" t="s">
        <v>342</v>
      </c>
      <c r="E135" s="21" t="s">
        <v>72</v>
      </c>
      <c r="F135" s="21" t="s">
        <v>343</v>
      </c>
      <c r="G135" s="22" t="s">
        <v>181</v>
      </c>
      <c r="H135" s="21"/>
    </row>
    <row r="136" spans="1:8" ht="11.25">
      <c r="A136" s="21"/>
      <c r="B136" s="21">
        <v>53</v>
      </c>
      <c r="C136" s="18" t="s">
        <v>281</v>
      </c>
      <c r="D136" s="21" t="s">
        <v>344</v>
      </c>
      <c r="E136" s="21" t="s">
        <v>9</v>
      </c>
      <c r="F136" s="21" t="s">
        <v>345</v>
      </c>
      <c r="G136" s="22" t="s">
        <v>181</v>
      </c>
      <c r="H136" s="21"/>
    </row>
    <row r="137" spans="1:8" ht="11.25">
      <c r="A137" s="21"/>
      <c r="B137" s="21">
        <v>92</v>
      </c>
      <c r="C137" s="18" t="s">
        <v>281</v>
      </c>
      <c r="D137" s="21" t="s">
        <v>346</v>
      </c>
      <c r="E137" s="21" t="s">
        <v>347</v>
      </c>
      <c r="F137" s="21" t="s">
        <v>348</v>
      </c>
      <c r="G137" s="22" t="s">
        <v>181</v>
      </c>
      <c r="H137" s="21"/>
    </row>
    <row r="138" spans="1:8" ht="11.25">
      <c r="A138" s="21"/>
      <c r="B138" s="21">
        <v>96</v>
      </c>
      <c r="C138" s="18" t="s">
        <v>281</v>
      </c>
      <c r="D138" s="21" t="s">
        <v>349</v>
      </c>
      <c r="E138" s="21" t="s">
        <v>112</v>
      </c>
      <c r="F138" s="21" t="s">
        <v>350</v>
      </c>
      <c r="G138" s="22" t="s">
        <v>181</v>
      </c>
      <c r="H138" s="21"/>
    </row>
    <row r="139" spans="1:8" ht="11.25">
      <c r="A139" s="21"/>
      <c r="B139" s="21">
        <v>118</v>
      </c>
      <c r="C139" s="18" t="s">
        <v>281</v>
      </c>
      <c r="D139" s="21" t="s">
        <v>351</v>
      </c>
      <c r="E139" s="21" t="s">
        <v>87</v>
      </c>
      <c r="F139" s="21" t="s">
        <v>352</v>
      </c>
      <c r="G139" s="22" t="s">
        <v>181</v>
      </c>
      <c r="H139" s="21"/>
    </row>
    <row r="140" spans="1:8" ht="11.25">
      <c r="A140" s="21"/>
      <c r="B140" s="21">
        <v>106</v>
      </c>
      <c r="C140" s="18" t="s">
        <v>380</v>
      </c>
      <c r="D140" s="21" t="s">
        <v>391</v>
      </c>
      <c r="E140" s="21" t="s">
        <v>29</v>
      </c>
      <c r="F140" s="21" t="s">
        <v>392</v>
      </c>
      <c r="G140" s="22" t="s">
        <v>181</v>
      </c>
      <c r="H140" s="21"/>
    </row>
    <row r="141" spans="1:8" ht="11.25">
      <c r="A141" s="21"/>
      <c r="B141" s="21">
        <v>10</v>
      </c>
      <c r="C141" s="18" t="s">
        <v>281</v>
      </c>
      <c r="D141" s="21" t="s">
        <v>353</v>
      </c>
      <c r="E141" s="21" t="s">
        <v>157</v>
      </c>
      <c r="F141" s="21" t="s">
        <v>354</v>
      </c>
      <c r="G141" s="22" t="s">
        <v>222</v>
      </c>
      <c r="H141" s="21"/>
    </row>
    <row r="142" spans="1:8" ht="11.25">
      <c r="A142" s="21"/>
      <c r="B142" s="21">
        <v>11</v>
      </c>
      <c r="C142" s="18" t="s">
        <v>281</v>
      </c>
      <c r="D142" s="21" t="s">
        <v>355</v>
      </c>
      <c r="E142" s="21" t="s">
        <v>83</v>
      </c>
      <c r="F142" s="21" t="s">
        <v>356</v>
      </c>
      <c r="G142" s="22" t="s">
        <v>222</v>
      </c>
      <c r="H142" s="21"/>
    </row>
    <row r="143" spans="1:8" ht="11.25">
      <c r="A143" s="21"/>
      <c r="B143" s="21">
        <v>13</v>
      </c>
      <c r="C143" s="18" t="s">
        <v>281</v>
      </c>
      <c r="D143" s="21" t="s">
        <v>357</v>
      </c>
      <c r="E143" s="21" t="s">
        <v>224</v>
      </c>
      <c r="F143" s="21" t="s">
        <v>358</v>
      </c>
      <c r="G143" s="22" t="s">
        <v>222</v>
      </c>
      <c r="H143" s="21"/>
    </row>
    <row r="144" spans="1:8" ht="11.25">
      <c r="A144" s="21"/>
      <c r="B144" s="21">
        <v>26</v>
      </c>
      <c r="C144" s="18" t="s">
        <v>281</v>
      </c>
      <c r="D144" s="21" t="s">
        <v>359</v>
      </c>
      <c r="E144" s="21" t="s">
        <v>68</v>
      </c>
      <c r="F144" s="21" t="s">
        <v>360</v>
      </c>
      <c r="G144" s="22" t="s">
        <v>222</v>
      </c>
      <c r="H144" s="21"/>
    </row>
    <row r="145" spans="1:8" ht="11.25">
      <c r="A145" s="21"/>
      <c r="B145" s="21">
        <v>33</v>
      </c>
      <c r="C145" s="18" t="s">
        <v>281</v>
      </c>
      <c r="D145" s="21" t="s">
        <v>361</v>
      </c>
      <c r="E145" s="21" t="s">
        <v>198</v>
      </c>
      <c r="F145" s="21" t="s">
        <v>362</v>
      </c>
      <c r="G145" s="22" t="s">
        <v>222</v>
      </c>
      <c r="H145" s="21"/>
    </row>
    <row r="146" spans="1:8" ht="11.25">
      <c r="A146" s="21"/>
      <c r="B146" s="21">
        <v>65</v>
      </c>
      <c r="C146" s="18" t="s">
        <v>281</v>
      </c>
      <c r="D146" s="21" t="s">
        <v>363</v>
      </c>
      <c r="E146" s="21" t="s">
        <v>29</v>
      </c>
      <c r="F146" s="21" t="s">
        <v>364</v>
      </c>
      <c r="G146" s="22" t="s">
        <v>222</v>
      </c>
      <c r="H146" s="21"/>
    </row>
    <row r="147" spans="1:8" ht="11.25">
      <c r="A147" s="21"/>
      <c r="B147" s="21">
        <v>71</v>
      </c>
      <c r="C147" s="18" t="s">
        <v>281</v>
      </c>
      <c r="D147" s="21" t="s">
        <v>365</v>
      </c>
      <c r="E147" s="21" t="s">
        <v>64</v>
      </c>
      <c r="F147" s="21" t="s">
        <v>366</v>
      </c>
      <c r="G147" s="22" t="s">
        <v>222</v>
      </c>
      <c r="H147" s="21"/>
    </row>
    <row r="148" spans="1:8" ht="11.25">
      <c r="A148" s="21"/>
      <c r="B148" s="21">
        <v>76</v>
      </c>
      <c r="C148" s="18" t="s">
        <v>281</v>
      </c>
      <c r="D148" s="21" t="s">
        <v>367</v>
      </c>
      <c r="E148" s="21" t="s">
        <v>9</v>
      </c>
      <c r="F148" s="21" t="s">
        <v>368</v>
      </c>
      <c r="G148" s="22" t="s">
        <v>222</v>
      </c>
      <c r="H148" s="21"/>
    </row>
    <row r="149" spans="1:8" ht="11.25">
      <c r="A149" s="21"/>
      <c r="B149" s="21">
        <v>83</v>
      </c>
      <c r="C149" s="18" t="s">
        <v>281</v>
      </c>
      <c r="D149" s="21" t="s">
        <v>369</v>
      </c>
      <c r="E149" s="21" t="s">
        <v>150</v>
      </c>
      <c r="F149" s="21" t="s">
        <v>370</v>
      </c>
      <c r="G149" s="22" t="s">
        <v>222</v>
      </c>
      <c r="H149" s="21"/>
    </row>
    <row r="150" spans="1:8" ht="11.25">
      <c r="A150" s="21"/>
      <c r="B150" s="21">
        <v>107</v>
      </c>
      <c r="C150" s="18" t="s">
        <v>281</v>
      </c>
      <c r="D150" s="21" t="s">
        <v>371</v>
      </c>
      <c r="E150" s="21" t="s">
        <v>76</v>
      </c>
      <c r="F150" s="21" t="s">
        <v>372</v>
      </c>
      <c r="G150" s="22" t="s">
        <v>222</v>
      </c>
      <c r="H150" s="21"/>
    </row>
    <row r="151" spans="1:8" ht="11.25">
      <c r="A151" s="21"/>
      <c r="B151" s="21">
        <v>108</v>
      </c>
      <c r="C151" s="18" t="s">
        <v>281</v>
      </c>
      <c r="D151" s="21" t="s">
        <v>373</v>
      </c>
      <c r="E151" s="21" t="s">
        <v>76</v>
      </c>
      <c r="F151" s="21" t="s">
        <v>309</v>
      </c>
      <c r="G151" s="22" t="s">
        <v>222</v>
      </c>
      <c r="H151" s="21"/>
    </row>
    <row r="152" spans="1:8" ht="11.25">
      <c r="A152" s="21"/>
      <c r="B152" s="21">
        <v>109</v>
      </c>
      <c r="C152" s="18" t="s">
        <v>281</v>
      </c>
      <c r="D152" s="21" t="s">
        <v>374</v>
      </c>
      <c r="E152" s="21" t="s">
        <v>9</v>
      </c>
      <c r="F152" s="21" t="s">
        <v>375</v>
      </c>
      <c r="G152" s="22" t="s">
        <v>222</v>
      </c>
      <c r="H152" s="21"/>
    </row>
    <row r="153" spans="1:8" ht="11.25">
      <c r="A153" s="21"/>
      <c r="B153" s="21">
        <v>110</v>
      </c>
      <c r="C153" s="18" t="s">
        <v>281</v>
      </c>
      <c r="D153" s="21" t="s">
        <v>376</v>
      </c>
      <c r="E153" s="21" t="s">
        <v>9</v>
      </c>
      <c r="F153" s="21" t="s">
        <v>377</v>
      </c>
      <c r="G153" s="22" t="s">
        <v>222</v>
      </c>
      <c r="H153" s="21"/>
    </row>
    <row r="154" spans="1:8" ht="11.25">
      <c r="A154" s="21"/>
      <c r="B154" s="21">
        <v>115</v>
      </c>
      <c r="C154" s="18" t="s">
        <v>281</v>
      </c>
      <c r="D154" s="21" t="s">
        <v>378</v>
      </c>
      <c r="E154" s="21" t="s">
        <v>112</v>
      </c>
      <c r="F154" s="21" t="s">
        <v>379</v>
      </c>
      <c r="G154" s="22" t="s">
        <v>222</v>
      </c>
      <c r="H154" s="21"/>
    </row>
    <row r="156" spans="3:11" s="26" customFormat="1" ht="12.75" customHeight="1">
      <c r="C156" s="34" t="s">
        <v>397</v>
      </c>
      <c r="D156" s="35" t="s">
        <v>398</v>
      </c>
      <c r="F156" s="27"/>
      <c r="G156" s="27"/>
      <c r="H156" s="28"/>
      <c r="I156" s="29"/>
      <c r="J156" s="30"/>
      <c r="K156" s="31"/>
    </row>
    <row r="157" spans="3:11" s="26" customFormat="1" ht="12.75" customHeight="1">
      <c r="C157" s="34" t="s">
        <v>399</v>
      </c>
      <c r="D157" s="35" t="s">
        <v>400</v>
      </c>
      <c r="E157" s="27"/>
      <c r="F157" s="27"/>
      <c r="G157" s="29"/>
      <c r="H157" s="28"/>
      <c r="I157" s="29"/>
      <c r="J157" s="30"/>
      <c r="K157" s="31"/>
    </row>
    <row r="158" spans="3:4" ht="11.25">
      <c r="C158" s="34" t="s">
        <v>401</v>
      </c>
      <c r="D158" s="36" t="s">
        <v>402</v>
      </c>
    </row>
  </sheetData>
  <mergeCells count="2">
    <mergeCell ref="A1:G1"/>
    <mergeCell ref="A99:G9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71">
      <selection activeCell="C79" sqref="C79"/>
    </sheetView>
  </sheetViews>
  <sheetFormatPr defaultColWidth="9.00390625" defaultRowHeight="12.75"/>
  <cols>
    <col min="1" max="1" width="7.25390625" style="12" bestFit="1" customWidth="1"/>
    <col min="2" max="2" width="8.625" style="0" bestFit="1" customWidth="1"/>
    <col min="3" max="3" width="22.25390625" style="0" bestFit="1" customWidth="1"/>
    <col min="4" max="4" width="8.00390625" style="0" customWidth="1"/>
    <col min="5" max="5" width="9.125" style="0" customWidth="1"/>
    <col min="6" max="6" width="8.375" style="0" customWidth="1"/>
    <col min="9" max="9" width="18.625" style="0" bestFit="1" customWidth="1"/>
  </cols>
  <sheetData>
    <row r="1" spans="1:7" ht="12.75">
      <c r="A1" s="13" t="s">
        <v>482</v>
      </c>
      <c r="B1" s="14"/>
      <c r="C1" s="14"/>
      <c r="D1" s="14"/>
      <c r="E1" s="14"/>
      <c r="F1" s="14"/>
      <c r="G1" s="15"/>
    </row>
    <row r="2" spans="1:7" s="7" customFormat="1" ht="24">
      <c r="A2" s="6" t="s">
        <v>403</v>
      </c>
      <c r="B2" s="4" t="s">
        <v>1</v>
      </c>
      <c r="C2" s="5" t="s">
        <v>404</v>
      </c>
      <c r="D2" s="6" t="s">
        <v>405</v>
      </c>
      <c r="E2" s="6" t="s">
        <v>406</v>
      </c>
      <c r="F2" s="6" t="s">
        <v>407</v>
      </c>
      <c r="G2" s="6" t="s">
        <v>408</v>
      </c>
    </row>
    <row r="3" spans="1:7" s="11" customFormat="1" ht="12.75">
      <c r="A3" s="9" t="s">
        <v>409</v>
      </c>
      <c r="B3" s="8" t="s">
        <v>7</v>
      </c>
      <c r="C3" s="3" t="s">
        <v>449</v>
      </c>
      <c r="D3" s="9">
        <v>20</v>
      </c>
      <c r="E3" s="3">
        <v>20</v>
      </c>
      <c r="F3" s="3">
        <v>18</v>
      </c>
      <c r="G3" s="2">
        <f aca="true" t="shared" si="0" ref="G3:G42">D3+E3+F3</f>
        <v>58</v>
      </c>
    </row>
    <row r="4" spans="1:7" s="11" customFormat="1" ht="12.75">
      <c r="A4" s="9" t="s">
        <v>451</v>
      </c>
      <c r="B4" s="8" t="s">
        <v>7</v>
      </c>
      <c r="C4" s="3" t="s">
        <v>450</v>
      </c>
      <c r="D4" s="9">
        <v>17</v>
      </c>
      <c r="E4" s="3">
        <v>13</v>
      </c>
      <c r="F4" s="3">
        <v>12</v>
      </c>
      <c r="G4" s="2">
        <f t="shared" si="0"/>
        <v>42</v>
      </c>
    </row>
    <row r="5" spans="1:7" s="11" customFormat="1" ht="12.75">
      <c r="A5" s="9" t="s">
        <v>451</v>
      </c>
      <c r="B5" s="8" t="s">
        <v>7</v>
      </c>
      <c r="C5" s="3" t="s">
        <v>452</v>
      </c>
      <c r="D5" s="9">
        <v>16</v>
      </c>
      <c r="E5" s="2">
        <v>10</v>
      </c>
      <c r="F5" s="2">
        <v>16</v>
      </c>
      <c r="G5" s="2">
        <f t="shared" si="0"/>
        <v>42</v>
      </c>
    </row>
    <row r="6" spans="1:7" s="11" customFormat="1" ht="12.75">
      <c r="A6" s="9" t="s">
        <v>415</v>
      </c>
      <c r="B6" s="8" t="s">
        <v>246</v>
      </c>
      <c r="C6" s="3" t="s">
        <v>453</v>
      </c>
      <c r="D6" s="9">
        <v>19</v>
      </c>
      <c r="E6" s="3">
        <v>12</v>
      </c>
      <c r="F6" s="3">
        <v>10</v>
      </c>
      <c r="G6" s="2">
        <f t="shared" si="0"/>
        <v>41</v>
      </c>
    </row>
    <row r="7" spans="1:7" s="11" customFormat="1" ht="12.75">
      <c r="A7" s="9" t="s">
        <v>417</v>
      </c>
      <c r="B7" s="8" t="s">
        <v>7</v>
      </c>
      <c r="C7" s="3" t="s">
        <v>454</v>
      </c>
      <c r="D7" s="9">
        <v>0</v>
      </c>
      <c r="E7" s="3">
        <v>18</v>
      </c>
      <c r="F7" s="3">
        <v>20</v>
      </c>
      <c r="G7" s="2">
        <f t="shared" si="0"/>
        <v>38</v>
      </c>
    </row>
    <row r="8" spans="1:7" s="11" customFormat="1" ht="12.75">
      <c r="A8" s="9" t="s">
        <v>419</v>
      </c>
      <c r="B8" s="8" t="s">
        <v>7</v>
      </c>
      <c r="C8" s="3" t="s">
        <v>455</v>
      </c>
      <c r="D8" s="9"/>
      <c r="E8" s="3">
        <v>17</v>
      </c>
      <c r="F8" s="3">
        <v>19</v>
      </c>
      <c r="G8" s="2">
        <f t="shared" si="0"/>
        <v>36</v>
      </c>
    </row>
    <row r="9" spans="1:7" s="11" customFormat="1" ht="12.75">
      <c r="A9" s="9" t="s">
        <v>421</v>
      </c>
      <c r="B9" s="8" t="s">
        <v>7</v>
      </c>
      <c r="C9" s="3" t="s">
        <v>456</v>
      </c>
      <c r="D9" s="9"/>
      <c r="E9" s="3">
        <v>15</v>
      </c>
      <c r="F9" s="3">
        <v>17</v>
      </c>
      <c r="G9" s="2">
        <f t="shared" si="0"/>
        <v>32</v>
      </c>
    </row>
    <row r="10" spans="1:7" s="11" customFormat="1" ht="12.75">
      <c r="A10" s="9" t="s">
        <v>423</v>
      </c>
      <c r="B10" s="8" t="s">
        <v>7</v>
      </c>
      <c r="C10" s="3" t="s">
        <v>457</v>
      </c>
      <c r="D10" s="9">
        <v>15</v>
      </c>
      <c r="E10" s="2">
        <v>11</v>
      </c>
      <c r="F10" s="2"/>
      <c r="G10" s="2">
        <f t="shared" si="0"/>
        <v>26</v>
      </c>
    </row>
    <row r="11" spans="1:7" s="11" customFormat="1" ht="12.75">
      <c r="A11" s="9" t="s">
        <v>425</v>
      </c>
      <c r="B11" s="8" t="s">
        <v>7</v>
      </c>
      <c r="C11" s="3" t="s">
        <v>458</v>
      </c>
      <c r="D11" s="9">
        <v>13</v>
      </c>
      <c r="E11" s="2"/>
      <c r="F11" s="2">
        <v>13</v>
      </c>
      <c r="G11" s="2">
        <f t="shared" si="0"/>
        <v>26</v>
      </c>
    </row>
    <row r="12" spans="1:7" s="11" customFormat="1" ht="12.75">
      <c r="A12" s="9" t="s">
        <v>427</v>
      </c>
      <c r="B12" s="8" t="s">
        <v>246</v>
      </c>
      <c r="C12" s="3" t="s">
        <v>459</v>
      </c>
      <c r="D12" s="9">
        <v>14</v>
      </c>
      <c r="E12" s="2">
        <v>0</v>
      </c>
      <c r="F12" s="2">
        <v>9</v>
      </c>
      <c r="G12" s="2">
        <f t="shared" si="0"/>
        <v>23</v>
      </c>
    </row>
    <row r="13" spans="1:7" s="11" customFormat="1" ht="12.75">
      <c r="A13" s="9" t="s">
        <v>429</v>
      </c>
      <c r="B13" s="3"/>
      <c r="C13" s="3" t="s">
        <v>460</v>
      </c>
      <c r="D13" s="9"/>
      <c r="E13" s="3">
        <v>19</v>
      </c>
      <c r="F13" s="3"/>
      <c r="G13" s="2">
        <f t="shared" si="0"/>
        <v>19</v>
      </c>
    </row>
    <row r="14" spans="1:7" s="11" customFormat="1" ht="12.75">
      <c r="A14" s="9" t="s">
        <v>431</v>
      </c>
      <c r="B14" s="8" t="s">
        <v>7</v>
      </c>
      <c r="C14" s="3" t="s">
        <v>461</v>
      </c>
      <c r="D14" s="9">
        <v>18</v>
      </c>
      <c r="E14" s="3">
        <v>0</v>
      </c>
      <c r="F14" s="3"/>
      <c r="G14" s="2">
        <f t="shared" si="0"/>
        <v>18</v>
      </c>
    </row>
    <row r="15" spans="1:7" s="11" customFormat="1" ht="12.75">
      <c r="A15" s="9" t="s">
        <v>432</v>
      </c>
      <c r="B15" s="8" t="s">
        <v>7</v>
      </c>
      <c r="C15" s="3" t="s">
        <v>462</v>
      </c>
      <c r="D15" s="9">
        <v>7</v>
      </c>
      <c r="E15" s="2">
        <v>6</v>
      </c>
      <c r="F15" s="2">
        <v>4</v>
      </c>
      <c r="G15" s="2">
        <f t="shared" si="0"/>
        <v>17</v>
      </c>
    </row>
    <row r="16" spans="1:7" s="11" customFormat="1" ht="12.75">
      <c r="A16" s="9" t="s">
        <v>502</v>
      </c>
      <c r="B16" s="3"/>
      <c r="C16" s="3" t="s">
        <v>463</v>
      </c>
      <c r="D16" s="9"/>
      <c r="E16" s="3">
        <v>16</v>
      </c>
      <c r="F16" s="3"/>
      <c r="G16" s="2">
        <f t="shared" si="0"/>
        <v>16</v>
      </c>
    </row>
    <row r="17" spans="1:7" s="11" customFormat="1" ht="12.75">
      <c r="A17" s="9" t="s">
        <v>502</v>
      </c>
      <c r="B17" s="8" t="s">
        <v>7</v>
      </c>
      <c r="C17" s="3" t="s">
        <v>464</v>
      </c>
      <c r="D17" s="9">
        <v>11</v>
      </c>
      <c r="E17" s="2"/>
      <c r="F17" s="2">
        <v>5</v>
      </c>
      <c r="G17" s="2">
        <f t="shared" si="0"/>
        <v>16</v>
      </c>
    </row>
    <row r="18" spans="1:7" s="11" customFormat="1" ht="12.75">
      <c r="A18" s="9" t="s">
        <v>502</v>
      </c>
      <c r="B18" s="8" t="s">
        <v>7</v>
      </c>
      <c r="C18" s="3" t="s">
        <v>465</v>
      </c>
      <c r="D18" s="9"/>
      <c r="E18" s="3">
        <v>9</v>
      </c>
      <c r="F18" s="3">
        <v>7</v>
      </c>
      <c r="G18" s="2">
        <f t="shared" si="0"/>
        <v>16</v>
      </c>
    </row>
    <row r="19" spans="1:7" s="11" customFormat="1" ht="12.75">
      <c r="A19" s="9" t="s">
        <v>435</v>
      </c>
      <c r="B19" s="8" t="s">
        <v>7</v>
      </c>
      <c r="C19" s="3" t="s">
        <v>28</v>
      </c>
      <c r="D19" s="3"/>
      <c r="E19" s="3">
        <v>0</v>
      </c>
      <c r="F19" s="3">
        <v>15</v>
      </c>
      <c r="G19" s="2">
        <f t="shared" si="0"/>
        <v>15</v>
      </c>
    </row>
    <row r="20" spans="1:7" ht="12.75">
      <c r="A20" s="9" t="s">
        <v>503</v>
      </c>
      <c r="B20" s="3"/>
      <c r="C20" s="3" t="s">
        <v>466</v>
      </c>
      <c r="D20" s="9">
        <v>0</v>
      </c>
      <c r="E20" s="3">
        <v>14</v>
      </c>
      <c r="F20" s="3"/>
      <c r="G20" s="2">
        <f t="shared" si="0"/>
        <v>14</v>
      </c>
    </row>
    <row r="21" spans="1:7" ht="12.75">
      <c r="A21" s="9" t="s">
        <v>503</v>
      </c>
      <c r="B21" s="8" t="s">
        <v>7</v>
      </c>
      <c r="C21" s="3" t="s">
        <v>32</v>
      </c>
      <c r="D21" s="3"/>
      <c r="E21" s="3"/>
      <c r="F21" s="3">
        <v>14</v>
      </c>
      <c r="G21" s="2">
        <f t="shared" si="0"/>
        <v>14</v>
      </c>
    </row>
    <row r="22" spans="1:7" ht="12.75">
      <c r="A22" s="9" t="s">
        <v>438</v>
      </c>
      <c r="B22" s="8" t="s">
        <v>7</v>
      </c>
      <c r="C22" s="3" t="s">
        <v>467</v>
      </c>
      <c r="D22" s="9">
        <v>12</v>
      </c>
      <c r="E22" s="2"/>
      <c r="F22" s="2"/>
      <c r="G22" s="2">
        <f t="shared" si="0"/>
        <v>12</v>
      </c>
    </row>
    <row r="23" spans="1:7" ht="12.75">
      <c r="A23" s="9" t="s">
        <v>439</v>
      </c>
      <c r="B23" s="8" t="s">
        <v>246</v>
      </c>
      <c r="C23" s="1" t="s">
        <v>247</v>
      </c>
      <c r="D23" s="3"/>
      <c r="E23" s="3"/>
      <c r="F23" s="2">
        <v>11</v>
      </c>
      <c r="G23" s="2">
        <f t="shared" si="0"/>
        <v>11</v>
      </c>
    </row>
    <row r="24" spans="1:7" ht="12.75">
      <c r="A24" s="9" t="s">
        <v>504</v>
      </c>
      <c r="B24" s="8" t="s">
        <v>7</v>
      </c>
      <c r="C24" s="3" t="s">
        <v>468</v>
      </c>
      <c r="D24" s="9">
        <v>10</v>
      </c>
      <c r="E24" s="2"/>
      <c r="F24" s="2"/>
      <c r="G24" s="2">
        <f t="shared" si="0"/>
        <v>10</v>
      </c>
    </row>
    <row r="25" spans="1:7" ht="12.75">
      <c r="A25" s="9" t="s">
        <v>504</v>
      </c>
      <c r="B25" s="8" t="s">
        <v>7</v>
      </c>
      <c r="C25" s="3" t="s">
        <v>469</v>
      </c>
      <c r="D25" s="9">
        <v>9</v>
      </c>
      <c r="E25" s="2">
        <v>1</v>
      </c>
      <c r="F25" s="2"/>
      <c r="G25" s="2">
        <f t="shared" si="0"/>
        <v>10</v>
      </c>
    </row>
    <row r="26" spans="1:7" ht="12.75">
      <c r="A26" s="9" t="s">
        <v>505</v>
      </c>
      <c r="B26" s="8" t="s">
        <v>7</v>
      </c>
      <c r="C26" s="3" t="s">
        <v>470</v>
      </c>
      <c r="D26" s="9">
        <v>8</v>
      </c>
      <c r="E26" s="2">
        <v>0</v>
      </c>
      <c r="F26" s="2"/>
      <c r="G26" s="2">
        <f t="shared" si="0"/>
        <v>8</v>
      </c>
    </row>
    <row r="27" spans="1:7" ht="12.75">
      <c r="A27" s="9" t="s">
        <v>505</v>
      </c>
      <c r="B27" s="8" t="s">
        <v>7</v>
      </c>
      <c r="C27" s="3" t="s">
        <v>471</v>
      </c>
      <c r="D27" s="9"/>
      <c r="E27" s="3">
        <v>8</v>
      </c>
      <c r="F27" s="3"/>
      <c r="G27" s="2">
        <f t="shared" si="0"/>
        <v>8</v>
      </c>
    </row>
    <row r="28" spans="1:7" ht="12.75">
      <c r="A28" s="9" t="s">
        <v>505</v>
      </c>
      <c r="B28" s="8" t="s">
        <v>7</v>
      </c>
      <c r="C28" s="1" t="s">
        <v>42</v>
      </c>
      <c r="D28" s="3"/>
      <c r="E28" s="3">
        <v>0</v>
      </c>
      <c r="F28" s="2">
        <v>8</v>
      </c>
      <c r="G28" s="2">
        <f t="shared" si="0"/>
        <v>8</v>
      </c>
    </row>
    <row r="29" spans="1:7" ht="12.75">
      <c r="A29" s="9" t="s">
        <v>506</v>
      </c>
      <c r="B29" s="8" t="s">
        <v>7</v>
      </c>
      <c r="C29" s="3" t="s">
        <v>472</v>
      </c>
      <c r="D29" s="9">
        <v>4</v>
      </c>
      <c r="E29" s="2">
        <v>3</v>
      </c>
      <c r="F29" s="2"/>
      <c r="G29" s="2">
        <f t="shared" si="0"/>
        <v>7</v>
      </c>
    </row>
    <row r="30" spans="1:7" ht="12.75">
      <c r="A30" s="9" t="s">
        <v>507</v>
      </c>
      <c r="B30" s="8" t="s">
        <v>7</v>
      </c>
      <c r="C30" s="3" t="s">
        <v>473</v>
      </c>
      <c r="D30" s="9"/>
      <c r="E30" s="3">
        <v>7</v>
      </c>
      <c r="F30" s="3"/>
      <c r="G30" s="2">
        <f t="shared" si="0"/>
        <v>7</v>
      </c>
    </row>
    <row r="31" spans="1:7" ht="12.75">
      <c r="A31" s="9" t="s">
        <v>508</v>
      </c>
      <c r="B31" s="8" t="s">
        <v>246</v>
      </c>
      <c r="C31" s="3" t="s">
        <v>474</v>
      </c>
      <c r="D31" s="9">
        <v>6</v>
      </c>
      <c r="E31" s="2">
        <v>0</v>
      </c>
      <c r="F31" s="2"/>
      <c r="G31" s="2">
        <f t="shared" si="0"/>
        <v>6</v>
      </c>
    </row>
    <row r="32" spans="1:7" ht="12.75">
      <c r="A32" s="9" t="s">
        <v>508</v>
      </c>
      <c r="B32" s="8" t="s">
        <v>7</v>
      </c>
      <c r="C32" s="1" t="s">
        <v>49</v>
      </c>
      <c r="D32" s="3"/>
      <c r="E32" s="3">
        <v>0</v>
      </c>
      <c r="F32" s="2">
        <v>6</v>
      </c>
      <c r="G32" s="2">
        <f t="shared" si="0"/>
        <v>6</v>
      </c>
    </row>
    <row r="33" spans="1:7" ht="12.75">
      <c r="A33" s="9" t="s">
        <v>509</v>
      </c>
      <c r="B33" s="8" t="s">
        <v>246</v>
      </c>
      <c r="C33" s="3" t="s">
        <v>475</v>
      </c>
      <c r="D33" s="9">
        <v>0</v>
      </c>
      <c r="E33" s="2">
        <v>5</v>
      </c>
      <c r="F33" s="2">
        <v>0</v>
      </c>
      <c r="G33" s="2">
        <f t="shared" si="0"/>
        <v>5</v>
      </c>
    </row>
    <row r="34" spans="1:7" ht="12.75">
      <c r="A34" s="9" t="s">
        <v>509</v>
      </c>
      <c r="B34" s="8" t="s">
        <v>7</v>
      </c>
      <c r="C34" s="3" t="s">
        <v>476</v>
      </c>
      <c r="D34" s="9">
        <v>5</v>
      </c>
      <c r="E34" s="2">
        <v>0</v>
      </c>
      <c r="F34" s="2"/>
      <c r="G34" s="2">
        <f t="shared" si="0"/>
        <v>5</v>
      </c>
    </row>
    <row r="35" spans="1:7" ht="12.75">
      <c r="A35" s="9" t="s">
        <v>446</v>
      </c>
      <c r="B35" s="3"/>
      <c r="C35" s="3" t="s">
        <v>477</v>
      </c>
      <c r="D35" s="9"/>
      <c r="E35" s="3">
        <v>4</v>
      </c>
      <c r="F35" s="3"/>
      <c r="G35" s="2">
        <f t="shared" si="0"/>
        <v>4</v>
      </c>
    </row>
    <row r="36" spans="1:7" ht="12.75">
      <c r="A36" s="9" t="s">
        <v>510</v>
      </c>
      <c r="B36" s="8" t="s">
        <v>7</v>
      </c>
      <c r="C36" s="3" t="s">
        <v>478</v>
      </c>
      <c r="D36" s="9">
        <v>3</v>
      </c>
      <c r="E36" s="2">
        <v>0</v>
      </c>
      <c r="F36" s="2"/>
      <c r="G36" s="2">
        <f t="shared" si="0"/>
        <v>3</v>
      </c>
    </row>
    <row r="37" spans="1:7" ht="12.75">
      <c r="A37" s="9" t="s">
        <v>510</v>
      </c>
      <c r="B37" s="8" t="s">
        <v>7</v>
      </c>
      <c r="C37" s="1" t="s">
        <v>59</v>
      </c>
      <c r="D37" s="3"/>
      <c r="E37" s="3"/>
      <c r="F37" s="3">
        <v>3</v>
      </c>
      <c r="G37" s="2">
        <f t="shared" si="0"/>
        <v>3</v>
      </c>
    </row>
    <row r="38" spans="1:7" ht="12.75">
      <c r="A38" s="9" t="s">
        <v>512</v>
      </c>
      <c r="B38" s="8" t="s">
        <v>7</v>
      </c>
      <c r="C38" s="3" t="s">
        <v>479</v>
      </c>
      <c r="D38" s="9">
        <v>0</v>
      </c>
      <c r="E38" s="3">
        <v>2</v>
      </c>
      <c r="F38" s="3"/>
      <c r="G38" s="2">
        <f t="shared" si="0"/>
        <v>2</v>
      </c>
    </row>
    <row r="39" spans="1:7" ht="12.75">
      <c r="A39" s="9" t="s">
        <v>512</v>
      </c>
      <c r="B39" s="8" t="s">
        <v>7</v>
      </c>
      <c r="C39" s="3" t="s">
        <v>480</v>
      </c>
      <c r="D39" s="9">
        <v>2</v>
      </c>
      <c r="E39" s="2">
        <v>0</v>
      </c>
      <c r="F39" s="2"/>
      <c r="G39" s="2">
        <f t="shared" si="0"/>
        <v>2</v>
      </c>
    </row>
    <row r="40" spans="1:7" ht="12.75">
      <c r="A40" s="9" t="s">
        <v>512</v>
      </c>
      <c r="B40" s="8" t="s">
        <v>7</v>
      </c>
      <c r="C40" s="1" t="s">
        <v>63</v>
      </c>
      <c r="D40" s="3"/>
      <c r="E40" s="3"/>
      <c r="F40" s="3">
        <v>2</v>
      </c>
      <c r="G40" s="2">
        <f t="shared" si="0"/>
        <v>2</v>
      </c>
    </row>
    <row r="41" spans="1:7" ht="12.75">
      <c r="A41" s="9" t="s">
        <v>513</v>
      </c>
      <c r="B41" s="8" t="s">
        <v>7</v>
      </c>
      <c r="C41" s="3" t="s">
        <v>481</v>
      </c>
      <c r="D41" s="9">
        <v>1</v>
      </c>
      <c r="E41" s="2"/>
      <c r="F41" s="2"/>
      <c r="G41" s="2">
        <f t="shared" si="0"/>
        <v>1</v>
      </c>
    </row>
    <row r="42" spans="1:7" ht="12.75">
      <c r="A42" s="9" t="s">
        <v>513</v>
      </c>
      <c r="B42" s="8" t="s">
        <v>7</v>
      </c>
      <c r="C42" s="1" t="s">
        <v>67</v>
      </c>
      <c r="D42" s="3"/>
      <c r="E42" s="3"/>
      <c r="F42" s="3">
        <v>1</v>
      </c>
      <c r="G42" s="2">
        <f t="shared" si="0"/>
        <v>1</v>
      </c>
    </row>
    <row r="44" spans="1:7" ht="12.75">
      <c r="A44" s="13" t="s">
        <v>483</v>
      </c>
      <c r="B44" s="14"/>
      <c r="C44" s="14"/>
      <c r="D44" s="14"/>
      <c r="E44" s="14"/>
      <c r="F44" s="14"/>
      <c r="G44" s="15"/>
    </row>
    <row r="45" spans="1:7" s="7" customFormat="1" ht="24">
      <c r="A45" s="6" t="s">
        <v>403</v>
      </c>
      <c r="B45" s="4" t="s">
        <v>1</v>
      </c>
      <c r="C45" s="5" t="s">
        <v>404</v>
      </c>
      <c r="D45" s="6" t="s">
        <v>405</v>
      </c>
      <c r="E45" s="6" t="s">
        <v>406</v>
      </c>
      <c r="F45" s="6" t="s">
        <v>407</v>
      </c>
      <c r="G45" s="6" t="s">
        <v>408</v>
      </c>
    </row>
    <row r="46" spans="1:7" ht="12.75">
      <c r="A46" s="9" t="s">
        <v>409</v>
      </c>
      <c r="B46" s="8" t="s">
        <v>281</v>
      </c>
      <c r="C46" s="3" t="s">
        <v>410</v>
      </c>
      <c r="D46" s="9">
        <v>20</v>
      </c>
      <c r="E46" s="3">
        <v>19</v>
      </c>
      <c r="F46" s="3">
        <v>19</v>
      </c>
      <c r="G46" s="3">
        <f>SUM(D46:F46)</f>
        <v>58</v>
      </c>
    </row>
    <row r="47" spans="1:7" ht="12.75">
      <c r="A47" s="9" t="s">
        <v>411</v>
      </c>
      <c r="B47" s="8" t="s">
        <v>281</v>
      </c>
      <c r="C47" s="3" t="s">
        <v>416</v>
      </c>
      <c r="D47" s="9">
        <v>0</v>
      </c>
      <c r="E47" s="3">
        <v>20</v>
      </c>
      <c r="F47" s="3">
        <v>20</v>
      </c>
      <c r="G47" s="3">
        <f aca="true" t="shared" si="1" ref="G46:G82">SUM(D47:F47)</f>
        <v>40</v>
      </c>
    </row>
    <row r="48" spans="1:7" ht="12.75">
      <c r="A48" s="9" t="s">
        <v>413</v>
      </c>
      <c r="B48" s="8" t="s">
        <v>281</v>
      </c>
      <c r="C48" s="3" t="s">
        <v>418</v>
      </c>
      <c r="D48" s="9">
        <v>19</v>
      </c>
      <c r="E48" s="3">
        <v>0</v>
      </c>
      <c r="F48" s="3">
        <v>18</v>
      </c>
      <c r="G48" s="3">
        <f t="shared" si="1"/>
        <v>37</v>
      </c>
    </row>
    <row r="49" spans="1:7" ht="12.75">
      <c r="A49" s="9" t="s">
        <v>415</v>
      </c>
      <c r="B49" s="8" t="s">
        <v>281</v>
      </c>
      <c r="C49" s="3" t="s">
        <v>412</v>
      </c>
      <c r="D49" s="9">
        <v>18</v>
      </c>
      <c r="E49" s="3">
        <v>15</v>
      </c>
      <c r="F49" s="3">
        <v>0</v>
      </c>
      <c r="G49" s="3">
        <f t="shared" si="1"/>
        <v>33</v>
      </c>
    </row>
    <row r="50" spans="1:7" ht="12.75">
      <c r="A50" s="9" t="s">
        <v>515</v>
      </c>
      <c r="B50" s="8" t="s">
        <v>281</v>
      </c>
      <c r="C50" s="3" t="s">
        <v>422</v>
      </c>
      <c r="D50" s="9"/>
      <c r="E50" s="3">
        <v>18</v>
      </c>
      <c r="F50" s="3">
        <v>14</v>
      </c>
      <c r="G50" s="3">
        <f t="shared" si="1"/>
        <v>32</v>
      </c>
    </row>
    <row r="51" spans="1:7" ht="12.75">
      <c r="A51" s="9" t="s">
        <v>515</v>
      </c>
      <c r="B51" s="8" t="s">
        <v>281</v>
      </c>
      <c r="C51" s="3" t="s">
        <v>424</v>
      </c>
      <c r="D51" s="9"/>
      <c r="E51" s="3">
        <v>17</v>
      </c>
      <c r="F51" s="3">
        <v>15</v>
      </c>
      <c r="G51" s="3">
        <f t="shared" si="1"/>
        <v>32</v>
      </c>
    </row>
    <row r="52" spans="1:7" ht="12.75">
      <c r="A52" s="9" t="s">
        <v>421</v>
      </c>
      <c r="B52" s="8" t="s">
        <v>281</v>
      </c>
      <c r="C52" s="3" t="s">
        <v>414</v>
      </c>
      <c r="D52" s="9">
        <v>17</v>
      </c>
      <c r="E52" s="2">
        <v>14</v>
      </c>
      <c r="F52" s="2">
        <v>0</v>
      </c>
      <c r="G52" s="3">
        <f t="shared" si="1"/>
        <v>31</v>
      </c>
    </row>
    <row r="53" spans="1:7" ht="12.75">
      <c r="A53" s="9" t="s">
        <v>423</v>
      </c>
      <c r="B53" s="8" t="s">
        <v>380</v>
      </c>
      <c r="C53" s="3" t="s">
        <v>420</v>
      </c>
      <c r="D53" s="9">
        <v>16</v>
      </c>
      <c r="E53" s="2">
        <v>10</v>
      </c>
      <c r="F53" s="2">
        <v>0</v>
      </c>
      <c r="G53" s="3">
        <f t="shared" si="1"/>
        <v>26</v>
      </c>
    </row>
    <row r="54" spans="1:7" ht="12.75">
      <c r="A54" s="9" t="s">
        <v>425</v>
      </c>
      <c r="B54" s="8" t="s">
        <v>281</v>
      </c>
      <c r="C54" s="3" t="s">
        <v>288</v>
      </c>
      <c r="D54" s="3"/>
      <c r="E54" s="3"/>
      <c r="F54" s="3">
        <v>17</v>
      </c>
      <c r="G54" s="3">
        <f t="shared" si="1"/>
        <v>17</v>
      </c>
    </row>
    <row r="55" spans="1:7" ht="12.75">
      <c r="A55" s="9" t="s">
        <v>514</v>
      </c>
      <c r="B55" s="8" t="s">
        <v>281</v>
      </c>
      <c r="C55" s="3" t="s">
        <v>426</v>
      </c>
      <c r="D55" s="9"/>
      <c r="E55" s="3">
        <v>16</v>
      </c>
      <c r="F55" s="3">
        <v>0</v>
      </c>
      <c r="G55" s="3">
        <f t="shared" si="1"/>
        <v>16</v>
      </c>
    </row>
    <row r="56" spans="1:7" ht="12.75">
      <c r="A56" s="9" t="s">
        <v>514</v>
      </c>
      <c r="B56" s="8" t="s">
        <v>380</v>
      </c>
      <c r="C56" s="3" t="s">
        <v>381</v>
      </c>
      <c r="D56" s="3"/>
      <c r="E56" s="3"/>
      <c r="F56" s="3">
        <v>16</v>
      </c>
      <c r="G56" s="3">
        <f t="shared" si="1"/>
        <v>16</v>
      </c>
    </row>
    <row r="57" spans="1:7" ht="12.75">
      <c r="A57" s="9" t="s">
        <v>431</v>
      </c>
      <c r="B57" s="8" t="s">
        <v>380</v>
      </c>
      <c r="C57" s="3" t="s">
        <v>433</v>
      </c>
      <c r="D57" s="9">
        <v>15</v>
      </c>
      <c r="E57" s="2"/>
      <c r="F57" s="2">
        <v>0</v>
      </c>
      <c r="G57" s="3">
        <f t="shared" si="1"/>
        <v>15</v>
      </c>
    </row>
    <row r="58" spans="1:7" ht="12.75">
      <c r="A58" s="9" t="s">
        <v>516</v>
      </c>
      <c r="B58" s="8" t="s">
        <v>281</v>
      </c>
      <c r="C58" s="3" t="s">
        <v>428</v>
      </c>
      <c r="D58" s="9"/>
      <c r="E58" s="3">
        <v>13</v>
      </c>
      <c r="F58" s="3">
        <v>0</v>
      </c>
      <c r="G58" s="3">
        <f t="shared" si="1"/>
        <v>13</v>
      </c>
    </row>
    <row r="59" spans="1:7" ht="12.75">
      <c r="A59" s="9" t="s">
        <v>516</v>
      </c>
      <c r="B59" s="8" t="s">
        <v>281</v>
      </c>
      <c r="C59" s="3" t="s">
        <v>294</v>
      </c>
      <c r="D59" s="3"/>
      <c r="E59" s="3"/>
      <c r="F59" s="3">
        <v>13</v>
      </c>
      <c r="G59" s="3">
        <f t="shared" si="1"/>
        <v>13</v>
      </c>
    </row>
    <row r="60" spans="1:7" ht="12.75">
      <c r="A60" s="9" t="s">
        <v>517</v>
      </c>
      <c r="B60" s="8"/>
      <c r="C60" s="3" t="s">
        <v>434</v>
      </c>
      <c r="D60" s="10"/>
      <c r="E60" s="3">
        <v>12</v>
      </c>
      <c r="F60" s="3"/>
      <c r="G60" s="3">
        <f t="shared" si="1"/>
        <v>12</v>
      </c>
    </row>
    <row r="61" spans="1:7" ht="12.75">
      <c r="A61" s="9" t="s">
        <v>517</v>
      </c>
      <c r="B61" s="8" t="s">
        <v>281</v>
      </c>
      <c r="C61" s="3" t="s">
        <v>296</v>
      </c>
      <c r="D61" s="3"/>
      <c r="E61" s="3"/>
      <c r="F61" s="3">
        <v>12</v>
      </c>
      <c r="G61" s="3">
        <f t="shared" si="1"/>
        <v>12</v>
      </c>
    </row>
    <row r="62" spans="1:7" ht="12.75">
      <c r="A62" s="9" t="s">
        <v>518</v>
      </c>
      <c r="B62" s="8"/>
      <c r="C62" s="3" t="s">
        <v>436</v>
      </c>
      <c r="D62" s="10"/>
      <c r="E62" s="3">
        <v>11</v>
      </c>
      <c r="F62" s="3"/>
      <c r="G62" s="3">
        <f t="shared" si="1"/>
        <v>11</v>
      </c>
    </row>
    <row r="63" spans="1:7" ht="12.75">
      <c r="A63" s="9" t="s">
        <v>518</v>
      </c>
      <c r="B63" s="8" t="s">
        <v>281</v>
      </c>
      <c r="C63" s="3" t="s">
        <v>298</v>
      </c>
      <c r="D63" s="3"/>
      <c r="E63" s="3"/>
      <c r="F63" s="3">
        <v>11</v>
      </c>
      <c r="G63" s="3">
        <f t="shared" si="1"/>
        <v>11</v>
      </c>
    </row>
    <row r="64" spans="1:7" ht="12.75">
      <c r="A64" s="9" t="s">
        <v>437</v>
      </c>
      <c r="B64" s="8" t="s">
        <v>281</v>
      </c>
      <c r="C64" s="3" t="s">
        <v>300</v>
      </c>
      <c r="D64" s="3"/>
      <c r="E64" s="3"/>
      <c r="F64" s="3">
        <v>10</v>
      </c>
      <c r="G64" s="3">
        <f t="shared" si="1"/>
        <v>10</v>
      </c>
    </row>
    <row r="65" spans="1:7" ht="12.75">
      <c r="A65" s="9" t="s">
        <v>519</v>
      </c>
      <c r="B65" s="8" t="s">
        <v>281</v>
      </c>
      <c r="C65" s="3" t="s">
        <v>430</v>
      </c>
      <c r="D65" s="10"/>
      <c r="E65" s="3">
        <v>9</v>
      </c>
      <c r="F65" s="3">
        <v>0</v>
      </c>
      <c r="G65" s="3">
        <f t="shared" si="1"/>
        <v>9</v>
      </c>
    </row>
    <row r="66" spans="1:7" ht="12.75">
      <c r="A66" s="9" t="s">
        <v>519</v>
      </c>
      <c r="B66" s="8" t="s">
        <v>281</v>
      </c>
      <c r="C66" s="3" t="s">
        <v>303</v>
      </c>
      <c r="D66" s="3"/>
      <c r="E66" s="3"/>
      <c r="F66" s="3">
        <v>9</v>
      </c>
      <c r="G66" s="3">
        <f t="shared" si="1"/>
        <v>9</v>
      </c>
    </row>
    <row r="67" spans="1:7" ht="12.75">
      <c r="A67" s="9" t="s">
        <v>520</v>
      </c>
      <c r="B67" s="8"/>
      <c r="C67" s="3" t="s">
        <v>440</v>
      </c>
      <c r="D67" s="10"/>
      <c r="E67" s="3">
        <v>8</v>
      </c>
      <c r="F67" s="3"/>
      <c r="G67" s="3">
        <f t="shared" si="1"/>
        <v>8</v>
      </c>
    </row>
    <row r="68" spans="1:7" ht="12.75">
      <c r="A68" s="9" t="s">
        <v>520</v>
      </c>
      <c r="B68" s="8" t="s">
        <v>281</v>
      </c>
      <c r="C68" s="3" t="s">
        <v>305</v>
      </c>
      <c r="D68" s="3"/>
      <c r="E68" s="3"/>
      <c r="F68" s="3">
        <v>8</v>
      </c>
      <c r="G68" s="3">
        <f t="shared" si="1"/>
        <v>8</v>
      </c>
    </row>
    <row r="69" spans="1:7" ht="12.75">
      <c r="A69" s="9" t="s">
        <v>521</v>
      </c>
      <c r="B69" s="8" t="s">
        <v>281</v>
      </c>
      <c r="C69" s="3" t="s">
        <v>441</v>
      </c>
      <c r="D69" s="10"/>
      <c r="E69" s="3">
        <v>7</v>
      </c>
      <c r="F69" s="3">
        <v>0</v>
      </c>
      <c r="G69" s="3">
        <f t="shared" si="1"/>
        <v>7</v>
      </c>
    </row>
    <row r="70" spans="1:7" ht="12.75">
      <c r="A70" s="9" t="s">
        <v>521</v>
      </c>
      <c r="B70" s="8" t="s">
        <v>281</v>
      </c>
      <c r="C70" s="3" t="s">
        <v>308</v>
      </c>
      <c r="D70" s="3"/>
      <c r="E70" s="3"/>
      <c r="F70" s="3">
        <v>7</v>
      </c>
      <c r="G70" s="3">
        <f t="shared" si="1"/>
        <v>7</v>
      </c>
    </row>
    <row r="71" spans="1:7" ht="12.75">
      <c r="A71" s="9" t="s">
        <v>522</v>
      </c>
      <c r="B71" s="8" t="s">
        <v>281</v>
      </c>
      <c r="C71" s="3" t="s">
        <v>442</v>
      </c>
      <c r="D71" s="10"/>
      <c r="E71" s="3">
        <v>6</v>
      </c>
      <c r="F71" s="3">
        <v>0</v>
      </c>
      <c r="G71" s="3">
        <f t="shared" si="1"/>
        <v>6</v>
      </c>
    </row>
    <row r="72" spans="1:7" ht="12.75">
      <c r="A72" s="9" t="s">
        <v>522</v>
      </c>
      <c r="B72" s="8" t="s">
        <v>281</v>
      </c>
      <c r="C72" s="3" t="s">
        <v>310</v>
      </c>
      <c r="D72" s="3"/>
      <c r="E72" s="3"/>
      <c r="F72" s="3">
        <v>6</v>
      </c>
      <c r="G72" s="3">
        <f t="shared" si="1"/>
        <v>6</v>
      </c>
    </row>
    <row r="73" spans="1:7" ht="12.75">
      <c r="A73" s="9" t="s">
        <v>523</v>
      </c>
      <c r="B73" s="8"/>
      <c r="C73" s="3" t="s">
        <v>443</v>
      </c>
      <c r="D73" s="10"/>
      <c r="E73" s="3">
        <v>5</v>
      </c>
      <c r="F73" s="3">
        <v>0</v>
      </c>
      <c r="G73" s="3">
        <f t="shared" si="1"/>
        <v>5</v>
      </c>
    </row>
    <row r="74" spans="1:7" ht="12.75">
      <c r="A74" s="9" t="s">
        <v>523</v>
      </c>
      <c r="B74" s="8" t="s">
        <v>281</v>
      </c>
      <c r="C74" s="3" t="s">
        <v>312</v>
      </c>
      <c r="D74" s="3"/>
      <c r="E74" s="3">
        <v>0</v>
      </c>
      <c r="F74" s="3">
        <v>5</v>
      </c>
      <c r="G74" s="3">
        <f t="shared" si="1"/>
        <v>5</v>
      </c>
    </row>
    <row r="75" spans="1:7" ht="12.75">
      <c r="A75" s="9" t="s">
        <v>524</v>
      </c>
      <c r="B75" s="8"/>
      <c r="C75" s="3" t="s">
        <v>444</v>
      </c>
      <c r="D75" s="10">
        <v>0</v>
      </c>
      <c r="E75" s="3">
        <v>4</v>
      </c>
      <c r="F75" s="3">
        <v>0</v>
      </c>
      <c r="G75" s="3">
        <f t="shared" si="1"/>
        <v>4</v>
      </c>
    </row>
    <row r="76" spans="1:7" ht="12.75">
      <c r="A76" s="9" t="s">
        <v>524</v>
      </c>
      <c r="B76" s="8" t="s">
        <v>380</v>
      </c>
      <c r="C76" s="3" t="s">
        <v>383</v>
      </c>
      <c r="D76" s="3"/>
      <c r="E76" s="3"/>
      <c r="F76" s="3">
        <v>4</v>
      </c>
      <c r="G76" s="3">
        <f t="shared" si="1"/>
        <v>4</v>
      </c>
    </row>
    <row r="77" spans="1:7" ht="12.75">
      <c r="A77" s="9" t="s">
        <v>525</v>
      </c>
      <c r="B77" s="8"/>
      <c r="C77" s="3" t="s">
        <v>445</v>
      </c>
      <c r="D77" s="10">
        <v>0</v>
      </c>
      <c r="E77" s="3">
        <v>3</v>
      </c>
      <c r="F77" s="3"/>
      <c r="G77" s="3">
        <f t="shared" si="1"/>
        <v>3</v>
      </c>
    </row>
    <row r="78" spans="1:7" ht="12.75">
      <c r="A78" s="9" t="s">
        <v>525</v>
      </c>
      <c r="B78" s="8" t="s">
        <v>281</v>
      </c>
      <c r="C78" s="3" t="s">
        <v>314</v>
      </c>
      <c r="D78" s="3"/>
      <c r="E78" s="3"/>
      <c r="F78" s="3">
        <v>3</v>
      </c>
      <c r="G78" s="3">
        <f t="shared" si="1"/>
        <v>3</v>
      </c>
    </row>
    <row r="79" spans="1:7" ht="12.75">
      <c r="A79" s="9" t="s">
        <v>526</v>
      </c>
      <c r="B79" s="8" t="s">
        <v>380</v>
      </c>
      <c r="C79" s="3" t="s">
        <v>447</v>
      </c>
      <c r="D79" s="10">
        <v>0</v>
      </c>
      <c r="E79" s="3">
        <v>2</v>
      </c>
      <c r="F79" s="3">
        <v>0</v>
      </c>
      <c r="G79" s="3">
        <f t="shared" si="1"/>
        <v>2</v>
      </c>
    </row>
    <row r="80" spans="1:7" ht="12.75">
      <c r="A80" s="9" t="s">
        <v>527</v>
      </c>
      <c r="B80" s="8" t="s">
        <v>281</v>
      </c>
      <c r="C80" s="3" t="s">
        <v>317</v>
      </c>
      <c r="D80" s="3"/>
      <c r="E80" s="3"/>
      <c r="F80" s="3">
        <v>2</v>
      </c>
      <c r="G80" s="3">
        <f t="shared" si="1"/>
        <v>2</v>
      </c>
    </row>
    <row r="81" spans="1:7" ht="12.75">
      <c r="A81" s="9" t="s">
        <v>511</v>
      </c>
      <c r="B81" s="8"/>
      <c r="C81" s="3" t="s">
        <v>448</v>
      </c>
      <c r="D81" s="10">
        <v>0</v>
      </c>
      <c r="E81" s="3">
        <v>1</v>
      </c>
      <c r="F81" s="3">
        <v>0</v>
      </c>
      <c r="G81" s="3">
        <f t="shared" si="1"/>
        <v>1</v>
      </c>
    </row>
    <row r="82" spans="1:7" ht="12.75">
      <c r="A82" s="9" t="s">
        <v>511</v>
      </c>
      <c r="B82" s="8" t="s">
        <v>281</v>
      </c>
      <c r="C82" s="3" t="s">
        <v>319</v>
      </c>
      <c r="D82" s="3"/>
      <c r="E82" s="3"/>
      <c r="F82" s="3">
        <v>1</v>
      </c>
      <c r="G82" s="3">
        <f t="shared" si="1"/>
        <v>1</v>
      </c>
    </row>
  </sheetData>
  <mergeCells count="2">
    <mergeCell ref="A1:G1"/>
    <mergeCell ref="A44:G4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martinl</dc:creator>
  <cp:keywords/>
  <dc:description/>
  <cp:lastModifiedBy>Helena Levíčková</cp:lastModifiedBy>
  <cp:lastPrinted>2003-10-01T19:22:50Z</cp:lastPrinted>
  <dcterms:created xsi:type="dcterms:W3CDTF">2003-09-29T06:54:22Z</dcterms:created>
  <dcterms:modified xsi:type="dcterms:W3CDTF">2003-10-01T19:28:05Z</dcterms:modified>
  <cp:category/>
  <cp:version/>
  <cp:contentType/>
  <cp:contentStatus/>
</cp:coreProperties>
</file>